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FF4F167-CBED-43E9-ACBF-A9DEFE9E00BA}" xr6:coauthVersionLast="47" xr6:coauthVersionMax="47" xr10:uidLastSave="{00000000-0000-0000-0000-000000000000}"/>
  <bookViews>
    <workbookView xWindow="-120" yWindow="-120" windowWidth="20730" windowHeight="11040" tabRatio="932" xr2:uid="{00000000-000D-0000-FFFF-FFFF00000000}"/>
  </bookViews>
  <sheets>
    <sheet name="初心者" sheetId="47" r:id="rId1"/>
    <sheet name="小学生" sheetId="44" r:id="rId2"/>
    <sheet name="男子一般" sheetId="37" r:id="rId3"/>
    <sheet name="男子年代別" sheetId="46" r:id="rId4"/>
  </sheets>
  <externalReferences>
    <externalReference r:id="rId5"/>
  </externalReferences>
  <definedNames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L30" i="47" l="1"/>
  <c r="L18" i="47"/>
  <c r="L29" i="47"/>
  <c r="L17" i="47"/>
  <c r="L16" i="47"/>
  <c r="L15" i="47"/>
  <c r="B30" i="47"/>
  <c r="B18" i="47"/>
  <c r="B29" i="47"/>
  <c r="B17" i="47"/>
  <c r="B28" i="47"/>
  <c r="B16" i="47"/>
  <c r="B27" i="47"/>
  <c r="B15" i="47"/>
  <c r="N43" i="37"/>
  <c r="N39" i="37"/>
  <c r="N37" i="37"/>
  <c r="B42" i="37"/>
  <c r="B40" i="37"/>
  <c r="B38" i="37"/>
  <c r="N38" i="37"/>
  <c r="B39" i="37"/>
  <c r="B41" i="37"/>
  <c r="N36" i="37"/>
  <c r="N42" i="37"/>
  <c r="B37" i="37"/>
  <c r="N25" i="37"/>
  <c r="N23" i="37"/>
  <c r="N21" i="37"/>
  <c r="B29" i="37"/>
  <c r="B27" i="37"/>
  <c r="B25" i="37"/>
  <c r="B23" i="37"/>
  <c r="N22" i="37"/>
  <c r="B26" i="37"/>
  <c r="N24" i="37"/>
  <c r="B28" i="37"/>
  <c r="B24" i="37"/>
  <c r="N20" i="37"/>
  <c r="B22" i="37"/>
  <c r="N29" i="37"/>
  <c r="N28" i="37"/>
  <c r="N27" i="37"/>
  <c r="N26" i="37"/>
  <c r="B21" i="37"/>
  <c r="B20" i="37"/>
  <c r="H16" i="44"/>
  <c r="G16" i="44"/>
  <c r="F16" i="44"/>
  <c r="E16" i="44"/>
  <c r="G14" i="44"/>
  <c r="F14" i="44"/>
  <c r="E14" i="44"/>
  <c r="D16" i="44"/>
  <c r="D14" i="44"/>
  <c r="F12" i="44"/>
  <c r="E12" i="44"/>
  <c r="D12" i="44"/>
  <c r="E10" i="44"/>
  <c r="D10" i="44"/>
  <c r="D8" i="44"/>
  <c r="G14" i="46"/>
  <c r="F14" i="46"/>
  <c r="F12" i="46"/>
  <c r="E14" i="46"/>
  <c r="E12" i="46"/>
  <c r="E10" i="46"/>
  <c r="D12" i="46"/>
  <c r="D10" i="46"/>
  <c r="D14" i="46"/>
  <c r="D8" i="46"/>
</calcChain>
</file>

<file path=xl/sharedStrings.xml><?xml version="1.0" encoding="utf-8"?>
<sst xmlns="http://schemas.openxmlformats.org/spreadsheetml/2006/main" count="227" uniqueCount="119">
  <si>
    <t>得点</t>
    <rPh sb="0" eb="2">
      <t>トクテン</t>
    </rPh>
    <phoneticPr fontId="1"/>
  </si>
  <si>
    <t>選手名</t>
    <rPh sb="0" eb="3">
      <t>センシュメイ</t>
    </rPh>
    <phoneticPr fontId="1"/>
  </si>
  <si>
    <t>初心者の部</t>
    <rPh sb="0" eb="3">
      <t>ショシンシャ</t>
    </rPh>
    <rPh sb="4" eb="5">
      <t>ブ</t>
    </rPh>
    <phoneticPr fontId="1"/>
  </si>
  <si>
    <t>Ｎｏ</t>
    <phoneticPr fontId="1"/>
  </si>
  <si>
    <t>一般の部</t>
    <rPh sb="0" eb="2">
      <t>イッパン</t>
    </rPh>
    <rPh sb="3" eb="4">
      <t>ブ</t>
    </rPh>
    <phoneticPr fontId="1"/>
  </si>
  <si>
    <t>予選1位</t>
    <rPh sb="0" eb="2">
      <t>ヨセン</t>
    </rPh>
    <rPh sb="3" eb="4">
      <t>イ</t>
    </rPh>
    <phoneticPr fontId="2"/>
  </si>
  <si>
    <t>予選2位</t>
    <rPh sb="0" eb="2">
      <t>ヨセン</t>
    </rPh>
    <rPh sb="3" eb="4">
      <t>イ</t>
    </rPh>
    <phoneticPr fontId="2"/>
  </si>
  <si>
    <t>（個人）</t>
    <rPh sb="1" eb="3">
      <t>コジン</t>
    </rPh>
    <phoneticPr fontId="1"/>
  </si>
  <si>
    <t>（A.J.C.C）</t>
  </si>
  <si>
    <t>（A.J.C.C）</t>
    <phoneticPr fontId="1"/>
  </si>
  <si>
    <t>（彩球会）</t>
    <rPh sb="1" eb="4">
      <t>サイキュウカイ</t>
    </rPh>
    <phoneticPr fontId="1"/>
  </si>
  <si>
    <t>（イセハラ卓球）</t>
    <rPh sb="5" eb="7">
      <t>タッキュウ</t>
    </rPh>
    <phoneticPr fontId="1"/>
  </si>
  <si>
    <t>田中　孝幸</t>
    <rPh sb="0" eb="2">
      <t>タナカ</t>
    </rPh>
    <rPh sb="3" eb="5">
      <t>タカユキ</t>
    </rPh>
    <phoneticPr fontId="1"/>
  </si>
  <si>
    <t>優勝</t>
    <rPh sb="0" eb="2">
      <t>ユウショウ</t>
    </rPh>
    <phoneticPr fontId="1"/>
  </si>
  <si>
    <t>栁川　晃一</t>
    <rPh sb="0" eb="2">
      <t>ヤナガワ</t>
    </rPh>
    <rPh sb="3" eb="5">
      <t>コウイチ</t>
    </rPh>
    <phoneticPr fontId="1"/>
  </si>
  <si>
    <t>井関　月乃</t>
    <rPh sb="0" eb="2">
      <t>イセキ</t>
    </rPh>
    <rPh sb="3" eb="4">
      <t>ツキ</t>
    </rPh>
    <rPh sb="4" eb="5">
      <t>ノ</t>
    </rPh>
    <phoneticPr fontId="1"/>
  </si>
  <si>
    <t>順位</t>
    <rPh sb="0" eb="2">
      <t>ジュンイ</t>
    </rPh>
    <phoneticPr fontId="1"/>
  </si>
  <si>
    <t>小学生の部</t>
    <rPh sb="0" eb="3">
      <t>ショウガクセイ</t>
    </rPh>
    <rPh sb="4" eb="5">
      <t>ブ</t>
    </rPh>
    <phoneticPr fontId="1"/>
  </si>
  <si>
    <t>木原　良子</t>
    <rPh sb="0" eb="2">
      <t>キハラ</t>
    </rPh>
    <rPh sb="3" eb="5">
      <t>リョウコ</t>
    </rPh>
    <phoneticPr fontId="1"/>
  </si>
  <si>
    <t>田中　快征</t>
    <rPh sb="0" eb="2">
      <t>タナカ</t>
    </rPh>
    <rPh sb="3" eb="5">
      <t>カイセイ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</si>
  <si>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</si>
  <si>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</si>
  <si>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1 - 1</t>
  </si>
  <si>
    <t>2 - 2</t>
  </si>
  <si>
    <t>5 - 1</t>
  </si>
  <si>
    <t>3 - 2</t>
  </si>
  <si>
    <t>4 - 1</t>
  </si>
  <si>
    <t>3 - 1</t>
  </si>
  <si>
    <t>4 - 2</t>
  </si>
  <si>
    <t>5 - 2</t>
  </si>
  <si>
    <t>1 - 2</t>
  </si>
  <si>
    <t>2 - 1</t>
  </si>
  <si>
    <t>1 - 3</t>
    <phoneticPr fontId="1"/>
  </si>
  <si>
    <t>5 - 3</t>
    <phoneticPr fontId="1"/>
  </si>
  <si>
    <t>4 - 3</t>
    <phoneticPr fontId="1"/>
  </si>
  <si>
    <t>3 - 3</t>
    <phoneticPr fontId="1"/>
  </si>
  <si>
    <t>4 - 4</t>
    <phoneticPr fontId="1"/>
  </si>
  <si>
    <t>5 - 4</t>
    <phoneticPr fontId="1"/>
  </si>
  <si>
    <t>2 - 3</t>
    <phoneticPr fontId="1"/>
  </si>
  <si>
    <t>1位</t>
    <rPh sb="1" eb="2">
      <t>イ</t>
    </rPh>
    <phoneticPr fontId="1"/>
  </si>
  <si>
    <t>No.</t>
    <phoneticPr fontId="1"/>
  </si>
  <si>
    <t>井上　里香</t>
    <rPh sb="0" eb="2">
      <t>イノウエ</t>
    </rPh>
    <rPh sb="3" eb="5">
      <t>リカ</t>
    </rPh>
    <phoneticPr fontId="1"/>
  </si>
  <si>
    <t>沼澤　弘美</t>
    <rPh sb="0" eb="2">
      <t>ヌマサワ</t>
    </rPh>
    <rPh sb="3" eb="5">
      <t>ヒロミ</t>
    </rPh>
    <phoneticPr fontId="1"/>
  </si>
  <si>
    <t>熊澤　幸江</t>
    <rPh sb="0" eb="2">
      <t>クマザワ</t>
    </rPh>
    <rPh sb="3" eb="5">
      <t>ユキエ</t>
    </rPh>
    <phoneticPr fontId="1"/>
  </si>
  <si>
    <t>小菅　保子</t>
    <rPh sb="0" eb="2">
      <t>コスゲ</t>
    </rPh>
    <rPh sb="3" eb="5">
      <t>ヤスコ</t>
    </rPh>
    <phoneticPr fontId="1"/>
  </si>
  <si>
    <t>千葉　湘琥</t>
    <rPh sb="0" eb="2">
      <t>チバ</t>
    </rPh>
    <rPh sb="3" eb="4">
      <t>ショウ</t>
    </rPh>
    <rPh sb="4" eb="5">
      <t>ク</t>
    </rPh>
    <phoneticPr fontId="1"/>
  </si>
  <si>
    <t>外村　貞子</t>
    <rPh sb="0" eb="2">
      <t>トムラ</t>
    </rPh>
    <rPh sb="3" eb="5">
      <t>サダコ</t>
    </rPh>
    <phoneticPr fontId="1"/>
  </si>
  <si>
    <t>（ママ卓）</t>
    <rPh sb="3" eb="4">
      <t>タク</t>
    </rPh>
    <phoneticPr fontId="1"/>
  </si>
  <si>
    <t>井関　みどり</t>
    <rPh sb="0" eb="2">
      <t>イセキ</t>
    </rPh>
    <phoneticPr fontId="1"/>
  </si>
  <si>
    <t>■初心者の部シングルス　予選リーグ</t>
    <rPh sb="1" eb="4">
      <t>ショシンシャ</t>
    </rPh>
    <rPh sb="5" eb="6">
      <t>ブ</t>
    </rPh>
    <rPh sb="12" eb="14">
      <t>ヨセン</t>
    </rPh>
    <phoneticPr fontId="1"/>
  </si>
  <si>
    <t>　決勝トーナメント（各リーグ1･2位）</t>
    <rPh sb="1" eb="3">
      <t>ケッショウ</t>
    </rPh>
    <rPh sb="10" eb="11">
      <t>カク</t>
    </rPh>
    <rPh sb="17" eb="18">
      <t>イ</t>
    </rPh>
    <phoneticPr fontId="1"/>
  </si>
  <si>
    <t>■初心者の部シングルス</t>
    <rPh sb="1" eb="4">
      <t>ショシンシャ</t>
    </rPh>
    <rPh sb="5" eb="6">
      <t>ブ</t>
    </rPh>
    <phoneticPr fontId="1"/>
  </si>
  <si>
    <t>交流トーナメント（各リーグ3･4位）</t>
    <rPh sb="0" eb="2">
      <t>コウリュウ</t>
    </rPh>
    <rPh sb="9" eb="10">
      <t>カク</t>
    </rPh>
    <rPh sb="16" eb="17">
      <t>イ</t>
    </rPh>
    <phoneticPr fontId="1"/>
  </si>
  <si>
    <t>１位</t>
    <rPh sb="1" eb="2">
      <t>イ</t>
    </rPh>
    <phoneticPr fontId="1"/>
  </si>
  <si>
    <t>吉田　瑠奈</t>
    <rPh sb="0" eb="2">
      <t>ヨシダ</t>
    </rPh>
    <rPh sb="3" eb="5">
      <t>ルナ</t>
    </rPh>
    <phoneticPr fontId="1"/>
  </si>
  <si>
    <t>田中　宏明</t>
    <rPh sb="0" eb="2">
      <t>タナカ</t>
    </rPh>
    <rPh sb="3" eb="5">
      <t>ヒロアキ</t>
    </rPh>
    <phoneticPr fontId="1"/>
  </si>
  <si>
    <t>金田　聡</t>
    <rPh sb="0" eb="2">
      <t>カネダ</t>
    </rPh>
    <rPh sb="3" eb="4">
      <t>サトシ</t>
    </rPh>
    <phoneticPr fontId="1"/>
  </si>
  <si>
    <t>田中　佑治</t>
    <rPh sb="0" eb="2">
      <t>タナカ</t>
    </rPh>
    <rPh sb="3" eb="4">
      <t>ユウ</t>
    </rPh>
    <rPh sb="4" eb="5">
      <t>ジ</t>
    </rPh>
    <phoneticPr fontId="1"/>
  </si>
  <si>
    <t>田中　幸子</t>
    <rPh sb="0" eb="2">
      <t>タナカ</t>
    </rPh>
    <rPh sb="3" eb="5">
      <t>サチコ</t>
    </rPh>
    <phoneticPr fontId="1"/>
  </si>
  <si>
    <t>吉田　琉翔</t>
    <rPh sb="0" eb="2">
      <t>ヨシダ</t>
    </rPh>
    <rPh sb="3" eb="4">
      <t>リュウ</t>
    </rPh>
    <rPh sb="4" eb="5">
      <t>ショウ</t>
    </rPh>
    <phoneticPr fontId="1"/>
  </si>
  <si>
    <t>（イセハラ卓球）</t>
    <rPh sb="5" eb="7">
      <t>タッキュウ</t>
    </rPh>
    <phoneticPr fontId="1"/>
  </si>
  <si>
    <t>本木　峻也</t>
    <rPh sb="0" eb="2">
      <t>モトキ</t>
    </rPh>
    <rPh sb="3" eb="5">
      <t>シュンヤ</t>
    </rPh>
    <phoneticPr fontId="1"/>
  </si>
  <si>
    <t>渡邉　健次郎</t>
    <rPh sb="0" eb="2">
      <t>ワタナベ</t>
    </rPh>
    <rPh sb="3" eb="6">
      <t>ケンジロウ</t>
    </rPh>
    <phoneticPr fontId="1"/>
  </si>
  <si>
    <t>（向上高校）</t>
    <rPh sb="1" eb="5">
      <t>コウジョウコウコウ</t>
    </rPh>
    <phoneticPr fontId="1"/>
  </si>
  <si>
    <t>今井　蓮</t>
    <rPh sb="0" eb="2">
      <t>イマイ</t>
    </rPh>
    <rPh sb="3" eb="4">
      <t>レン</t>
    </rPh>
    <phoneticPr fontId="1"/>
  </si>
  <si>
    <t>佐藤　翔太</t>
    <rPh sb="0" eb="2">
      <t>サトウ</t>
    </rPh>
    <rPh sb="3" eb="5">
      <t>ショウタ</t>
    </rPh>
    <phoneticPr fontId="1"/>
  </si>
  <si>
    <t>青木　優歩</t>
    <rPh sb="0" eb="2">
      <t>アオキ</t>
    </rPh>
    <rPh sb="3" eb="5">
      <t>ユウホ</t>
    </rPh>
    <phoneticPr fontId="1"/>
  </si>
  <si>
    <t>井関　天星</t>
    <rPh sb="0" eb="2">
      <t>イセキ</t>
    </rPh>
    <rPh sb="3" eb="4">
      <t>テン</t>
    </rPh>
    <rPh sb="4" eb="5">
      <t>ホシ</t>
    </rPh>
    <phoneticPr fontId="1"/>
  </si>
  <si>
    <t>（個人）</t>
    <rPh sb="1" eb="3">
      <t>コジン</t>
    </rPh>
    <phoneticPr fontId="1"/>
  </si>
  <si>
    <t>大森　健司</t>
    <rPh sb="0" eb="2">
      <t>オオモリ</t>
    </rPh>
    <rPh sb="3" eb="5">
      <t>ケンジ</t>
    </rPh>
    <phoneticPr fontId="1"/>
  </si>
  <si>
    <t>小幡　康夫</t>
    <rPh sb="0" eb="2">
      <t>オバタ</t>
    </rPh>
    <rPh sb="3" eb="5">
      <t>ヤスオ</t>
    </rPh>
    <phoneticPr fontId="1"/>
  </si>
  <si>
    <t>（ハニワ卓球センター）</t>
    <rPh sb="4" eb="6">
      <t>タッキュウ</t>
    </rPh>
    <phoneticPr fontId="1"/>
  </si>
  <si>
    <t>栁川　隼一</t>
    <rPh sb="0" eb="2">
      <t>ヤナガワ</t>
    </rPh>
    <rPh sb="3" eb="5">
      <t>ジュンイチ</t>
    </rPh>
    <phoneticPr fontId="1"/>
  </si>
  <si>
    <t>（ひつじ会）</t>
    <rPh sb="4" eb="5">
      <t>カイ</t>
    </rPh>
    <phoneticPr fontId="1"/>
  </si>
  <si>
    <t>小黒　弘貴</t>
    <rPh sb="0" eb="2">
      <t>オグロ</t>
    </rPh>
    <rPh sb="3" eb="5">
      <t>ヒロキ</t>
    </rPh>
    <phoneticPr fontId="1"/>
  </si>
  <si>
    <t>菊池　修</t>
    <rPh sb="0" eb="2">
      <t>キクチ</t>
    </rPh>
    <rPh sb="3" eb="4">
      <t>シュウ</t>
    </rPh>
    <phoneticPr fontId="1"/>
  </si>
  <si>
    <t>柳田　勝彦</t>
    <rPh sb="0" eb="2">
      <t>ヤナギダ</t>
    </rPh>
    <rPh sb="3" eb="5">
      <t>カツヒコ</t>
    </rPh>
    <phoneticPr fontId="1"/>
  </si>
  <si>
    <t>小林　誠</t>
    <rPh sb="0" eb="2">
      <t>コバヤシ</t>
    </rPh>
    <rPh sb="3" eb="4">
      <t>マコト</t>
    </rPh>
    <phoneticPr fontId="1"/>
  </si>
  <si>
    <t>玉川　敏夫</t>
    <rPh sb="0" eb="2">
      <t>タマガワ</t>
    </rPh>
    <rPh sb="3" eb="5">
      <t>トシオ</t>
    </rPh>
    <phoneticPr fontId="1"/>
  </si>
  <si>
    <t>山口　実</t>
    <rPh sb="0" eb="2">
      <t>ヤマグチ</t>
    </rPh>
    <rPh sb="3" eb="4">
      <t>ミノル</t>
    </rPh>
    <phoneticPr fontId="1"/>
  </si>
  <si>
    <t>船原　政人</t>
    <rPh sb="0" eb="2">
      <t>フナバラ</t>
    </rPh>
    <rPh sb="3" eb="5">
      <t>マサト</t>
    </rPh>
    <phoneticPr fontId="1"/>
  </si>
  <si>
    <t>■男子シングルス　決勝トーナメント（各リーグ1･2位）</t>
    <rPh sb="1" eb="3">
      <t>ダンシ</t>
    </rPh>
    <rPh sb="9" eb="11">
      <t>ケッショウ</t>
    </rPh>
    <rPh sb="18" eb="19">
      <t>カク</t>
    </rPh>
    <rPh sb="25" eb="26">
      <t>イ</t>
    </rPh>
    <phoneticPr fontId="1"/>
  </si>
  <si>
    <t>■男子シングルス　交流トーナメント（各リーグ3･4位）</t>
    <rPh sb="1" eb="3">
      <t>ダンシ</t>
    </rPh>
    <rPh sb="9" eb="11">
      <t>コウリュウ</t>
    </rPh>
    <rPh sb="18" eb="19">
      <t>カク</t>
    </rPh>
    <rPh sb="25" eb="26">
      <t>イ</t>
    </rPh>
    <phoneticPr fontId="1"/>
  </si>
  <si>
    <t>予選3位</t>
    <rPh sb="0" eb="2">
      <t>ヨセン</t>
    </rPh>
    <rPh sb="3" eb="4">
      <t>イ</t>
    </rPh>
    <phoneticPr fontId="2"/>
  </si>
  <si>
    <t>予選4位</t>
    <rPh sb="0" eb="2">
      <t>ヨセン</t>
    </rPh>
    <rPh sb="3" eb="4">
      <t>イ</t>
    </rPh>
    <phoneticPr fontId="2"/>
  </si>
  <si>
    <t>■小学生の部シングルス　決勝リーグ</t>
    <rPh sb="1" eb="4">
      <t>ショウガクセイ</t>
    </rPh>
    <rPh sb="5" eb="6">
      <t>ブ</t>
    </rPh>
    <rPh sb="12" eb="14">
      <t>ケッショウ</t>
    </rPh>
    <phoneticPr fontId="1"/>
  </si>
  <si>
    <t>■男子シングルス６０歳以上　決勝リーグ</t>
    <rPh sb="1" eb="3">
      <t>ダンシ</t>
    </rPh>
    <rPh sb="10" eb="11">
      <t>サイ</t>
    </rPh>
    <rPh sb="11" eb="13">
      <t>イジョウ</t>
    </rPh>
    <rPh sb="14" eb="16">
      <t>ケッショウ</t>
    </rPh>
    <phoneticPr fontId="1"/>
  </si>
  <si>
    <t>（水曜卓球）</t>
    <rPh sb="1" eb="5">
      <t>スイヨウタッキュウ</t>
    </rPh>
    <phoneticPr fontId="1"/>
  </si>
  <si>
    <t>〇3-0</t>
    <phoneticPr fontId="1"/>
  </si>
  <si>
    <t>〇3-1</t>
    <phoneticPr fontId="1"/>
  </si>
  <si>
    <t>〇3-2</t>
    <phoneticPr fontId="1"/>
  </si>
  <si>
    <t>×0-3</t>
    <phoneticPr fontId="1"/>
  </si>
  <si>
    <t>×2-3</t>
    <phoneticPr fontId="1"/>
  </si>
  <si>
    <t>×1-3</t>
    <phoneticPr fontId="1"/>
  </si>
  <si>
    <t>bye</t>
    <phoneticPr fontId="1"/>
  </si>
  <si>
    <t>■男子シングルス　予選リーグ</t>
    <rPh sb="1" eb="3">
      <t>ダンシ</t>
    </rPh>
    <rPh sb="9" eb="11">
      <t>ヨセン</t>
    </rPh>
    <phoneticPr fontId="1"/>
  </si>
  <si>
    <t>ジャイルズ  マユミ</t>
    <phoneticPr fontId="1"/>
  </si>
  <si>
    <t>ジャイルズ マユミ</t>
    <phoneticPr fontId="1"/>
  </si>
  <si>
    <t>沼澤　弘美</t>
    <rPh sb="0" eb="2">
      <t>ヌマサワ</t>
    </rPh>
    <rPh sb="3" eb="5">
      <t>ヒロミ</t>
    </rPh>
    <phoneticPr fontId="1"/>
  </si>
  <si>
    <t>（イセハラ卓球）</t>
    <rPh sb="5" eb="7">
      <t>タッキュウ</t>
    </rPh>
    <phoneticPr fontId="1"/>
  </si>
  <si>
    <t>熊澤　幸江</t>
    <rPh sb="0" eb="2">
      <t>クマザワ</t>
    </rPh>
    <rPh sb="3" eb="5">
      <t>ユキエ</t>
    </rPh>
    <phoneticPr fontId="1"/>
  </si>
  <si>
    <t>木原　良子</t>
    <rPh sb="0" eb="2">
      <t>キハラ</t>
    </rPh>
    <rPh sb="3" eb="5">
      <t>リョウコ</t>
    </rPh>
    <phoneticPr fontId="1"/>
  </si>
  <si>
    <t>井関　みどり</t>
    <rPh sb="0" eb="2">
      <t>イセキ</t>
    </rPh>
    <phoneticPr fontId="1"/>
  </si>
  <si>
    <t>（個人）</t>
    <rPh sb="1" eb="3">
      <t>コジン</t>
    </rPh>
    <phoneticPr fontId="1"/>
  </si>
  <si>
    <t>1 - 1</t>
    <phoneticPr fontId="1"/>
  </si>
  <si>
    <t>2 - 2</t>
    <phoneticPr fontId="1"/>
  </si>
  <si>
    <t>2 - 1</t>
    <phoneticPr fontId="1"/>
  </si>
  <si>
    <t>1 - 2</t>
    <phoneticPr fontId="1"/>
  </si>
  <si>
    <t>2 - 4</t>
    <phoneticPr fontId="1"/>
  </si>
  <si>
    <t>1 - 4</t>
    <phoneticPr fontId="1"/>
  </si>
  <si>
    <t>田中　佑治</t>
    <rPh sb="0" eb="2">
      <t>タナカ</t>
    </rPh>
    <rPh sb="3" eb="4">
      <t>ユウ</t>
    </rPh>
    <rPh sb="4" eb="5">
      <t>ジ</t>
    </rPh>
    <phoneticPr fontId="1"/>
  </si>
  <si>
    <t>（A.J.C.C）</t>
    <phoneticPr fontId="1"/>
  </si>
  <si>
    <t>田中　宏明</t>
    <rPh sb="0" eb="2">
      <t>タナカ</t>
    </rPh>
    <rPh sb="3" eb="5">
      <t>ヒロアキ</t>
    </rPh>
    <phoneticPr fontId="1"/>
  </si>
  <si>
    <t>金田　聡</t>
    <rPh sb="0" eb="2">
      <t>カネダ</t>
    </rPh>
    <rPh sb="3" eb="4">
      <t>サトシ</t>
    </rPh>
    <phoneticPr fontId="1"/>
  </si>
  <si>
    <t>大森　健司</t>
    <rPh sb="0" eb="2">
      <t>オオモリ</t>
    </rPh>
    <rPh sb="3" eb="5">
      <t>ケンジ</t>
    </rPh>
    <phoneticPr fontId="1"/>
  </si>
  <si>
    <t>吉田　琉翔</t>
    <rPh sb="0" eb="2">
      <t>ヨシダ</t>
    </rPh>
    <rPh sb="3" eb="4">
      <t>リュウ</t>
    </rPh>
    <rPh sb="4" eb="5">
      <t>ショウ</t>
    </rPh>
    <phoneticPr fontId="1"/>
  </si>
  <si>
    <r>
      <rPr>
        <b/>
        <sz val="10"/>
        <color rgb="FFFF0000"/>
        <rFont val="ＭＳ 明朝"/>
        <family val="1"/>
        <charset val="128"/>
      </rPr>
      <t>３－２</t>
    </r>
    <r>
      <rPr>
        <sz val="10"/>
        <color rgb="FFFF0000"/>
        <rFont val="ＭＳ 明朝"/>
        <family val="1"/>
        <charset val="128"/>
      </rPr>
      <t xml:space="preserve">
11-7
11-2
10-12
8-11
11-9</t>
    </r>
    <phoneticPr fontId="1"/>
  </si>
  <si>
    <t>1</t>
    <phoneticPr fontId="1"/>
  </si>
  <si>
    <t>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</si>
</sst>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trike/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ck">
        <color rgb="FFEE0000"/>
      </bottom>
      <diagonal/>
    </border>
    <border>
      <left style="thin">
        <color indexed="64"/>
      </left>
      <right/>
      <top/>
      <bottom style="thick">
        <color rgb="FFEE0000"/>
      </bottom>
      <diagonal/>
    </border>
    <border>
      <left/>
      <right style="thin">
        <color indexed="64"/>
      </right>
      <top/>
      <bottom style="thick">
        <color rgb="FFEE0000"/>
      </bottom>
      <diagonal/>
    </border>
    <border>
      <left style="thin">
        <color indexed="64"/>
      </left>
      <right style="thin">
        <color indexed="64"/>
      </right>
      <top/>
      <bottom style="thick">
        <color rgb="FFEE0000"/>
      </bottom>
      <diagonal/>
    </border>
    <border>
      <left style="thick">
        <color rgb="FFEE0000"/>
      </left>
      <right/>
      <top/>
      <bottom style="thick">
        <color rgb="FFEE0000"/>
      </bottom>
      <diagonal/>
    </border>
    <border>
      <left/>
      <right style="thick">
        <color rgb="FFEE0000"/>
      </right>
      <top style="thick">
        <color rgb="FFEE0000"/>
      </top>
      <bottom/>
      <diagonal/>
    </border>
    <border>
      <left/>
      <right/>
      <top style="thick">
        <color rgb="FFEE0000"/>
      </top>
      <bottom/>
      <diagonal/>
    </border>
    <border>
      <left style="thin">
        <color indexed="64"/>
      </left>
      <right style="thick">
        <color rgb="FFEE0000"/>
      </right>
      <top style="thick">
        <color rgb="FFEE0000"/>
      </top>
      <bottom/>
      <diagonal/>
    </border>
    <border>
      <left style="thin">
        <color indexed="64"/>
      </left>
      <right style="thick">
        <color rgb="FFEE0000"/>
      </right>
      <top/>
      <bottom/>
      <diagonal/>
    </border>
    <border>
      <left/>
      <right style="thick">
        <color rgb="FFEE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rgb="FFEE0000"/>
      </right>
      <top/>
      <bottom style="thick">
        <color rgb="FFEE0000"/>
      </bottom>
      <diagonal/>
    </border>
    <border>
      <left style="thick">
        <color rgb="FFEE0000"/>
      </left>
      <right/>
      <top/>
      <bottom style="thin">
        <color theme="1"/>
      </bottom>
      <diagonal/>
    </border>
    <border>
      <left style="thick">
        <color rgb="FFEE0000"/>
      </left>
      <right style="thin">
        <color auto="1"/>
      </right>
      <top/>
      <bottom style="thick">
        <color rgb="FFEE0000"/>
      </bottom>
      <diagonal/>
    </border>
    <border>
      <left/>
      <right/>
      <top/>
      <bottom style="thin">
        <color theme="1"/>
      </bottom>
      <diagonal/>
    </border>
    <border>
      <left style="thick">
        <color rgb="FFEE0000"/>
      </left>
      <right/>
      <top style="thick">
        <color rgb="FFEE0000"/>
      </top>
      <bottom/>
      <diagonal/>
    </border>
    <border>
      <left/>
      <right style="thick">
        <color rgb="FFEE0000"/>
      </right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ck">
        <color rgb="FFEE0000"/>
      </left>
      <right/>
      <top/>
      <bottom/>
      <diagonal/>
    </border>
    <border>
      <left style="thick">
        <color rgb="FFEE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>
      <alignment vertical="center"/>
    </xf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7" fillId="0" borderId="0" xfId="0" applyFont="1"/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vertical="center"/>
    </xf>
    <xf numFmtId="49" fontId="10" fillId="0" borderId="15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vertical="center"/>
    </xf>
    <xf numFmtId="49" fontId="10" fillId="0" borderId="16" xfId="0" applyNumberFormat="1" applyFont="1" applyBorder="1" applyAlignment="1">
      <alignment horizontal="centerContinuous" vertical="center"/>
    </xf>
    <xf numFmtId="49" fontId="10" fillId="0" borderId="16" xfId="0" applyNumberFormat="1" applyFont="1" applyBorder="1" applyAlignment="1">
      <alignment horizontal="centerContinuous" vertical="top"/>
    </xf>
    <xf numFmtId="0" fontId="3" fillId="0" borderId="42" xfId="0" applyFont="1" applyBorder="1"/>
    <xf numFmtId="49" fontId="10" fillId="0" borderId="42" xfId="0" applyNumberFormat="1" applyFont="1" applyBorder="1" applyAlignment="1">
      <alignment horizontal="right" vertical="center"/>
    </xf>
    <xf numFmtId="49" fontId="10" fillId="0" borderId="42" xfId="0" applyNumberFormat="1" applyFont="1" applyBorder="1" applyAlignment="1">
      <alignment vertical="center"/>
    </xf>
    <xf numFmtId="49" fontId="10" fillId="0" borderId="0" xfId="0" applyNumberFormat="1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top"/>
    </xf>
    <xf numFmtId="49" fontId="10" fillId="0" borderId="48" xfId="0" applyNumberFormat="1" applyFont="1" applyBorder="1" applyAlignment="1">
      <alignment horizontal="right" vertical="center"/>
    </xf>
    <xf numFmtId="49" fontId="10" fillId="0" borderId="49" xfId="0" applyNumberFormat="1" applyFont="1" applyBorder="1" applyAlignment="1">
      <alignment vertical="center"/>
    </xf>
    <xf numFmtId="49" fontId="10" fillId="0" borderId="8" xfId="0" applyNumberFormat="1" applyFont="1" applyBorder="1" applyAlignment="1">
      <alignment vertical="center"/>
    </xf>
    <xf numFmtId="49" fontId="10" fillId="0" borderId="15" xfId="0" applyNumberFormat="1" applyFont="1" applyBorder="1" applyAlignment="1">
      <alignment vertical="center"/>
    </xf>
    <xf numFmtId="0" fontId="5" fillId="0" borderId="0" xfId="0" applyFont="1" applyAlignment="1">
      <alignment vertical="center" shrinkToFit="1"/>
    </xf>
    <xf numFmtId="49" fontId="10" fillId="0" borderId="40" xfId="0" applyNumberFormat="1" applyFont="1" applyBorder="1" applyAlignment="1">
      <alignment horizontal="right" vertical="center"/>
    </xf>
    <xf numFmtId="49" fontId="10" fillId="0" borderId="41" xfId="0" applyNumberFormat="1" applyFont="1" applyBorder="1" applyAlignment="1">
      <alignment horizontal="right" vertical="center"/>
    </xf>
    <xf numFmtId="49" fontId="10" fillId="0" borderId="45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49" fontId="10" fillId="0" borderId="56" xfId="0" applyNumberFormat="1" applyFont="1" applyBorder="1" applyAlignment="1">
      <alignment horizontal="right" vertical="center"/>
    </xf>
    <xf numFmtId="49" fontId="10" fillId="0" borderId="58" xfId="0" applyNumberFormat="1" applyFont="1" applyBorder="1" applyAlignment="1">
      <alignment vertical="center"/>
    </xf>
    <xf numFmtId="49" fontId="10" fillId="0" borderId="59" xfId="0" applyNumberFormat="1" applyFont="1" applyBorder="1" applyAlignment="1">
      <alignment vertical="center"/>
    </xf>
    <xf numFmtId="49" fontId="10" fillId="0" borderId="55" xfId="0" applyNumberFormat="1" applyFont="1" applyBorder="1" applyAlignment="1">
      <alignment vertical="center"/>
    </xf>
    <xf numFmtId="49" fontId="10" fillId="0" borderId="55" xfId="0" applyNumberFormat="1" applyFont="1" applyBorder="1" applyAlignment="1">
      <alignment horizontal="right" vertical="center"/>
    </xf>
    <xf numFmtId="49" fontId="10" fillId="0" borderId="61" xfId="0" applyNumberFormat="1" applyFont="1" applyBorder="1" applyAlignment="1">
      <alignment horizontal="right" vertical="center"/>
    </xf>
    <xf numFmtId="49" fontId="10" fillId="0" borderId="60" xfId="0" applyNumberFormat="1" applyFont="1" applyBorder="1" applyAlignment="1">
      <alignment horizontal="right" vertical="center"/>
    </xf>
    <xf numFmtId="49" fontId="10" fillId="0" borderId="62" xfId="0" applyNumberFormat="1" applyFont="1" applyBorder="1" applyAlignment="1">
      <alignment horizontal="right" vertical="center"/>
    </xf>
    <xf numFmtId="49" fontId="10" fillId="0" borderId="63" xfId="0" applyNumberFormat="1" applyFont="1" applyBorder="1" applyAlignment="1">
      <alignment horizontal="right" vertical="center"/>
    </xf>
    <xf numFmtId="49" fontId="10" fillId="0" borderId="64" xfId="0" applyNumberFormat="1" applyFont="1" applyBorder="1" applyAlignment="1">
      <alignment horizontal="right" vertical="center"/>
    </xf>
    <xf numFmtId="49" fontId="10" fillId="0" borderId="57" xfId="0" applyNumberFormat="1" applyFont="1" applyBorder="1" applyAlignment="1">
      <alignment horizontal="right" vertical="center"/>
    </xf>
    <xf numFmtId="0" fontId="3" fillId="0" borderId="61" xfId="0" applyFont="1" applyBorder="1"/>
    <xf numFmtId="0" fontId="3" fillId="0" borderId="65" xfId="0" applyFont="1" applyBorder="1"/>
    <xf numFmtId="0" fontId="3" fillId="0" borderId="17" xfId="0" applyFont="1" applyBorder="1"/>
    <xf numFmtId="0" fontId="3" fillId="0" borderId="45" xfId="0" applyFont="1" applyBorder="1"/>
    <xf numFmtId="0" fontId="3" fillId="0" borderId="17" xfId="0" applyFont="1" applyBorder="1" applyAlignment="1">
      <alignment vertical="center" shrinkToFit="1"/>
    </xf>
    <xf numFmtId="0" fontId="3" fillId="0" borderId="66" xfId="0" applyFont="1" applyBorder="1"/>
    <xf numFmtId="0" fontId="3" fillId="0" borderId="60" xfId="0" applyFont="1" applyBorder="1"/>
    <xf numFmtId="0" fontId="3" fillId="0" borderId="59" xfId="0" applyFont="1" applyBorder="1" applyAlignment="1">
      <alignment vertical="center" shrinkToFit="1"/>
    </xf>
    <xf numFmtId="0" fontId="3" fillId="0" borderId="67" xfId="0" applyFont="1" applyBorder="1" applyAlignment="1">
      <alignment vertical="center" shrinkToFit="1"/>
    </xf>
    <xf numFmtId="0" fontId="3" fillId="0" borderId="59" xfId="0" applyFont="1" applyBorder="1"/>
    <xf numFmtId="0" fontId="3" fillId="0" borderId="55" xfId="0" applyFont="1" applyBorder="1"/>
    <xf numFmtId="0" fontId="20" fillId="0" borderId="0" xfId="0" applyFont="1" applyAlignment="1">
      <alignment horizontal="left"/>
    </xf>
    <xf numFmtId="0" fontId="3" fillId="0" borderId="68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57" xfId="0" applyFont="1" applyBorder="1"/>
    <xf numFmtId="0" fontId="20" fillId="0" borderId="0" xfId="0" applyFont="1" applyAlignment="1">
      <alignment vertical="top"/>
    </xf>
    <xf numFmtId="49" fontId="10" fillId="0" borderId="71" xfId="0" applyNumberFormat="1" applyFont="1" applyBorder="1" applyAlignment="1">
      <alignment vertical="center"/>
    </xf>
    <xf numFmtId="49" fontId="10" fillId="0" borderId="61" xfId="0" applyNumberFormat="1" applyFont="1" applyBorder="1" applyAlignment="1">
      <alignment vertical="center"/>
    </xf>
    <xf numFmtId="49" fontId="10" fillId="0" borderId="71" xfId="0" applyNumberFormat="1" applyFont="1" applyBorder="1" applyAlignment="1">
      <alignment horizontal="left" vertical="center"/>
    </xf>
    <xf numFmtId="49" fontId="10" fillId="0" borderId="67" xfId="0" applyNumberFormat="1" applyFont="1" applyBorder="1" applyAlignment="1">
      <alignment horizontal="centerContinuous" vertical="top"/>
    </xf>
    <xf numFmtId="49" fontId="10" fillId="0" borderId="64" xfId="0" applyNumberFormat="1" applyFont="1" applyBorder="1" applyAlignment="1">
      <alignment horizontal="centerContinuous" vertical="center"/>
    </xf>
    <xf numFmtId="49" fontId="10" fillId="0" borderId="72" xfId="0" applyNumberFormat="1" applyFont="1" applyBorder="1" applyAlignment="1">
      <alignment horizontal="centerContinuous" vertical="top"/>
    </xf>
    <xf numFmtId="49" fontId="10" fillId="0" borderId="73" xfId="0" applyNumberFormat="1" applyFont="1" applyBorder="1" applyAlignment="1">
      <alignment vertical="center"/>
    </xf>
    <xf numFmtId="49" fontId="10" fillId="0" borderId="59" xfId="0" applyNumberFormat="1" applyFont="1" applyBorder="1" applyAlignment="1">
      <alignment horizontal="left" vertical="center"/>
    </xf>
    <xf numFmtId="49" fontId="10" fillId="0" borderId="67" xfId="0" applyNumberFormat="1" applyFont="1" applyBorder="1" applyAlignment="1">
      <alignment vertical="center"/>
    </xf>
    <xf numFmtId="49" fontId="10" fillId="0" borderId="74" xfId="0" applyNumberFormat="1" applyFont="1" applyBorder="1" applyAlignment="1">
      <alignment vertical="center"/>
    </xf>
    <xf numFmtId="49" fontId="10" fillId="0" borderId="75" xfId="0" applyNumberFormat="1" applyFont="1" applyBorder="1" applyAlignment="1">
      <alignment vertical="center"/>
    </xf>
    <xf numFmtId="49" fontId="10" fillId="0" borderId="69" xfId="0" applyNumberFormat="1" applyFont="1" applyBorder="1" applyAlignment="1">
      <alignment vertical="center"/>
    </xf>
    <xf numFmtId="49" fontId="10" fillId="0" borderId="67" xfId="0" applyNumberFormat="1" applyFont="1" applyBorder="1" applyAlignment="1">
      <alignment horizontal="right" vertical="center"/>
    </xf>
    <xf numFmtId="49" fontId="21" fillId="0" borderId="0" xfId="0" applyNumberFormat="1" applyFont="1" applyAlignment="1">
      <alignment horizontal="right" vertical="top"/>
    </xf>
    <xf numFmtId="49" fontId="21" fillId="0" borderId="0" xfId="0" applyNumberFormat="1" applyFont="1" applyAlignment="1">
      <alignment horizontal="left" vertical="top"/>
    </xf>
    <xf numFmtId="49" fontId="21" fillId="0" borderId="55" xfId="0" applyNumberFormat="1" applyFont="1" applyBorder="1" applyAlignment="1">
      <alignment horizontal="left"/>
    </xf>
    <xf numFmtId="49" fontId="21" fillId="0" borderId="0" xfId="0" applyNumberFormat="1" applyFont="1" applyAlignment="1">
      <alignment vertical="top"/>
    </xf>
    <xf numFmtId="49" fontId="21" fillId="0" borderId="42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shrinkToFit="1"/>
    </xf>
    <xf numFmtId="49" fontId="2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/>
    </xf>
    <xf numFmtId="0" fontId="6" fillId="0" borderId="4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4F597-01A0-405D-B01A-64A4351E72CF}">
  <dimension ref="A1:R46"/>
  <sheetViews>
    <sheetView tabSelected="1" workbookViewId="0">
      <selection sqref="A1:R1"/>
    </sheetView>
  </sheetViews>
  <sheetFormatPr defaultRowHeight="13.5" x14ac:dyDescent="0.15"/>
  <cols>
    <col min="1" max="14" width="6.375" style="2" customWidth="1"/>
    <col min="15" max="18" width="5.625" style="2" hidden="1" customWidth="1"/>
    <col min="19" max="16384" width="9" style="2"/>
  </cols>
  <sheetData>
    <row r="1" spans="1:18" ht="18.75" customHeight="1" x14ac:dyDescent="0.15">
      <c r="A1" s="115" t="s">
        <v>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18.75" customHeight="1" x14ac:dyDescent="0.15"/>
    <row r="3" spans="1:18" ht="18.75" customHeight="1" x14ac:dyDescent="0.15">
      <c r="A3" s="1" t="s">
        <v>49</v>
      </c>
    </row>
    <row r="4" spans="1:18" ht="18.75" customHeight="1" thickBot="1" x14ac:dyDescent="0.2"/>
    <row r="5" spans="1:18" ht="18.75" customHeight="1" thickBot="1" x14ac:dyDescent="0.2">
      <c r="A5" s="5" t="s">
        <v>3</v>
      </c>
      <c r="B5" s="116">
        <v>1</v>
      </c>
      <c r="C5" s="116"/>
      <c r="D5" s="116">
        <v>2</v>
      </c>
      <c r="E5" s="116"/>
      <c r="F5" s="116">
        <v>3</v>
      </c>
      <c r="G5" s="116"/>
      <c r="H5" s="116">
        <v>4</v>
      </c>
      <c r="I5" s="117"/>
      <c r="K5" s="118" t="s">
        <v>5</v>
      </c>
      <c r="L5" s="117"/>
      <c r="M5" s="118" t="s">
        <v>6</v>
      </c>
      <c r="N5" s="117"/>
      <c r="O5" s="118" t="s">
        <v>83</v>
      </c>
      <c r="P5" s="117"/>
      <c r="Q5" s="118" t="s">
        <v>84</v>
      </c>
      <c r="R5" s="117"/>
    </row>
    <row r="6" spans="1:18" ht="22.5" customHeight="1" x14ac:dyDescent="0.15">
      <c r="A6" s="107">
        <v>1</v>
      </c>
      <c r="B6" s="109" t="s">
        <v>42</v>
      </c>
      <c r="C6" s="110"/>
      <c r="D6" s="111" t="s">
        <v>46</v>
      </c>
      <c r="E6" s="112"/>
      <c r="F6" s="113" t="s">
        <v>44</v>
      </c>
      <c r="G6" s="114"/>
      <c r="H6" s="86" t="s">
        <v>48</v>
      </c>
      <c r="I6" s="102"/>
      <c r="K6" s="101" t="s">
        <v>42</v>
      </c>
      <c r="L6" s="102"/>
      <c r="M6" s="101" t="s">
        <v>48</v>
      </c>
      <c r="N6" s="102"/>
      <c r="O6" s="101" t="s">
        <v>44</v>
      </c>
      <c r="P6" s="102"/>
      <c r="Q6" s="101"/>
      <c r="R6" s="102"/>
    </row>
    <row r="7" spans="1:18" ht="22.5" customHeight="1" x14ac:dyDescent="0.15">
      <c r="A7" s="108"/>
      <c r="B7" s="103" t="s">
        <v>11</v>
      </c>
      <c r="C7" s="104"/>
      <c r="D7" s="105" t="s">
        <v>47</v>
      </c>
      <c r="E7" s="106"/>
      <c r="F7" s="103" t="s">
        <v>10</v>
      </c>
      <c r="G7" s="104"/>
      <c r="H7" s="83" t="s">
        <v>7</v>
      </c>
      <c r="I7" s="93"/>
      <c r="K7" s="92" t="s">
        <v>11</v>
      </c>
      <c r="L7" s="93"/>
      <c r="M7" s="92" t="s">
        <v>7</v>
      </c>
      <c r="N7" s="93"/>
      <c r="O7" s="92" t="s">
        <v>10</v>
      </c>
      <c r="P7" s="93"/>
      <c r="Q7" s="92"/>
      <c r="R7" s="93"/>
    </row>
    <row r="8" spans="1:18" ht="22.5" customHeight="1" x14ac:dyDescent="0.15">
      <c r="A8" s="94">
        <v>2</v>
      </c>
      <c r="B8" s="96" t="s">
        <v>41</v>
      </c>
      <c r="C8" s="97"/>
      <c r="D8" s="96" t="s">
        <v>18</v>
      </c>
      <c r="E8" s="97"/>
      <c r="F8" s="96" t="s">
        <v>96</v>
      </c>
      <c r="G8" s="97"/>
      <c r="H8" s="98" t="s">
        <v>43</v>
      </c>
      <c r="I8" s="99"/>
      <c r="K8" s="100" t="s">
        <v>43</v>
      </c>
      <c r="L8" s="99"/>
      <c r="M8" s="100" t="s">
        <v>18</v>
      </c>
      <c r="N8" s="99"/>
      <c r="O8" s="100" t="s">
        <v>41</v>
      </c>
      <c r="P8" s="99"/>
      <c r="Q8" s="100" t="s">
        <v>97</v>
      </c>
      <c r="R8" s="99"/>
    </row>
    <row r="9" spans="1:18" ht="22.5" customHeight="1" thickBot="1" x14ac:dyDescent="0.2">
      <c r="A9" s="95"/>
      <c r="B9" s="89" t="s">
        <v>47</v>
      </c>
      <c r="C9" s="90"/>
      <c r="D9" s="89" t="s">
        <v>11</v>
      </c>
      <c r="E9" s="90"/>
      <c r="F9" s="89" t="s">
        <v>10</v>
      </c>
      <c r="G9" s="90"/>
      <c r="H9" s="91" t="s">
        <v>11</v>
      </c>
      <c r="I9" s="88"/>
      <c r="K9" s="87" t="s">
        <v>11</v>
      </c>
      <c r="L9" s="88"/>
      <c r="M9" s="87" t="s">
        <v>11</v>
      </c>
      <c r="N9" s="88"/>
      <c r="O9" s="87" t="s">
        <v>47</v>
      </c>
      <c r="P9" s="88"/>
      <c r="Q9" s="87" t="s">
        <v>10</v>
      </c>
      <c r="R9" s="88"/>
    </row>
    <row r="10" spans="1:18" ht="18.75" customHeight="1" x14ac:dyDescent="0.15">
      <c r="A10" s="6"/>
      <c r="B10" s="3"/>
      <c r="C10" s="6"/>
      <c r="D10" s="6"/>
      <c r="E10" s="6"/>
      <c r="F10" s="6"/>
      <c r="G10" s="6"/>
      <c r="H10" s="6"/>
      <c r="I10" s="6"/>
      <c r="J10" s="6"/>
      <c r="L10" s="6"/>
      <c r="M10" s="6"/>
      <c r="N10" s="6"/>
      <c r="O10" s="6"/>
      <c r="P10" s="4"/>
      <c r="Q10" s="4"/>
      <c r="R10" s="4"/>
    </row>
    <row r="11" spans="1:18" ht="18.75" customHeight="1" x14ac:dyDescent="0.15">
      <c r="A11" s="6"/>
      <c r="B11" s="3"/>
      <c r="C11" s="6"/>
      <c r="D11" s="6"/>
      <c r="E11" s="6"/>
      <c r="F11" s="6"/>
      <c r="G11" s="6"/>
      <c r="H11" s="6"/>
      <c r="I11" s="6"/>
      <c r="J11" s="6"/>
      <c r="L11" s="6"/>
      <c r="M11" s="6"/>
      <c r="N11" s="6"/>
      <c r="O11" s="6"/>
      <c r="P11" s="4"/>
      <c r="Q11" s="4"/>
      <c r="R11" s="4"/>
    </row>
    <row r="12" spans="1:18" ht="18.75" customHeight="1" x14ac:dyDescent="0.15">
      <c r="A12" s="1" t="s">
        <v>51</v>
      </c>
      <c r="B12" s="3"/>
      <c r="C12" s="6"/>
      <c r="D12" s="6"/>
      <c r="E12" s="6"/>
      <c r="F12" s="6"/>
      <c r="G12" s="6"/>
      <c r="H12" s="6"/>
      <c r="I12" s="6"/>
      <c r="J12" s="6"/>
      <c r="L12" s="6"/>
      <c r="M12" s="6"/>
      <c r="N12" s="6"/>
      <c r="O12" s="6"/>
    </row>
    <row r="13" spans="1:18" ht="18.75" customHeight="1" x14ac:dyDescent="0.15">
      <c r="A13" s="1" t="s">
        <v>50</v>
      </c>
      <c r="B13" s="3"/>
      <c r="C13" s="6"/>
      <c r="D13" s="6"/>
      <c r="E13" s="6"/>
      <c r="F13" s="6"/>
      <c r="G13" s="6"/>
      <c r="H13" s="6"/>
    </row>
    <row r="14" spans="1:18" ht="18.75" customHeight="1" x14ac:dyDescent="0.15">
      <c r="A14" s="1"/>
      <c r="B14" s="3"/>
      <c r="C14" s="6"/>
      <c r="D14" s="6"/>
      <c r="E14" s="6"/>
      <c r="F14" s="6"/>
      <c r="G14" s="6"/>
      <c r="H14" s="6"/>
    </row>
    <row r="15" spans="1:18" ht="22.5" customHeight="1" thickBot="1" x14ac:dyDescent="0.2">
      <c r="A15" s="82" t="s">
        <v>104</v>
      </c>
      <c r="B15" s="84" t="str">
        <f>K6</f>
        <v>沼澤　弘美</v>
      </c>
      <c r="C15" s="84"/>
      <c r="F15" s="6"/>
      <c r="G15" s="6"/>
      <c r="H15" s="6"/>
      <c r="J15" s="59">
        <v>1</v>
      </c>
      <c r="K15" s="6"/>
      <c r="L15" s="84" t="str">
        <f>M6</f>
        <v>井関　みどり</v>
      </c>
      <c r="M15" s="84"/>
      <c r="N15" s="82" t="s">
        <v>107</v>
      </c>
    </row>
    <row r="16" spans="1:18" ht="22.5" customHeight="1" thickTop="1" thickBot="1" x14ac:dyDescent="0.2">
      <c r="A16" s="82"/>
      <c r="B16" s="84" t="str">
        <f>K7</f>
        <v>（イセハラ卓球）</v>
      </c>
      <c r="C16" s="84"/>
      <c r="D16" s="48"/>
      <c r="E16" s="54"/>
      <c r="F16" s="55"/>
      <c r="G16" s="56"/>
      <c r="H16" s="52"/>
      <c r="I16" s="50"/>
      <c r="J16" s="53"/>
      <c r="K16" s="49"/>
      <c r="L16" s="84" t="str">
        <f>M7</f>
        <v>（個人）</v>
      </c>
      <c r="M16" s="84"/>
      <c r="N16" s="82"/>
    </row>
    <row r="17" spans="1:14" ht="22.5" customHeight="1" thickTop="1" thickBot="1" x14ac:dyDescent="0.2">
      <c r="A17" s="82" t="s">
        <v>105</v>
      </c>
      <c r="B17" s="84" t="str">
        <f>M8</f>
        <v>木原　良子</v>
      </c>
      <c r="C17" s="84"/>
      <c r="D17" s="50"/>
      <c r="E17" s="51"/>
      <c r="F17" s="6"/>
      <c r="G17" s="6"/>
      <c r="H17" s="6"/>
      <c r="J17" s="57"/>
      <c r="K17" s="58"/>
      <c r="L17" s="84" t="str">
        <f>K8</f>
        <v>熊澤　幸江</v>
      </c>
      <c r="M17" s="84"/>
      <c r="N17" s="82" t="s">
        <v>106</v>
      </c>
    </row>
    <row r="18" spans="1:14" ht="22.5" customHeight="1" thickTop="1" x14ac:dyDescent="0.15">
      <c r="A18" s="82"/>
      <c r="B18" s="84" t="str">
        <f>M9</f>
        <v>（イセハラ卓球）</v>
      </c>
      <c r="C18" s="84"/>
      <c r="F18" s="6"/>
      <c r="G18" s="6"/>
      <c r="H18" s="6"/>
      <c r="L18" s="84" t="str">
        <f>K9</f>
        <v>（イセハラ卓球）</v>
      </c>
      <c r="M18" s="84"/>
      <c r="N18" s="82"/>
    </row>
    <row r="19" spans="1:14" ht="18.75" customHeight="1" x14ac:dyDescent="0.15">
      <c r="F19" s="6"/>
      <c r="G19" s="6"/>
      <c r="H19" s="6"/>
    </row>
    <row r="20" spans="1:14" ht="22.5" customHeight="1" x14ac:dyDescent="0.15">
      <c r="A20" s="84" t="s">
        <v>13</v>
      </c>
      <c r="B20" s="86" t="s">
        <v>98</v>
      </c>
      <c r="C20" s="86"/>
      <c r="D20" s="84" t="s">
        <v>20</v>
      </c>
      <c r="E20" s="86" t="s">
        <v>100</v>
      </c>
      <c r="F20" s="86"/>
      <c r="G20" s="84" t="s">
        <v>21</v>
      </c>
      <c r="H20" s="86" t="s">
        <v>101</v>
      </c>
      <c r="I20" s="86"/>
      <c r="J20" s="84" t="s">
        <v>21</v>
      </c>
      <c r="K20" s="86" t="s">
        <v>102</v>
      </c>
      <c r="L20" s="86"/>
    </row>
    <row r="21" spans="1:14" ht="22.5" customHeight="1" x14ac:dyDescent="0.15">
      <c r="A21" s="85"/>
      <c r="B21" s="83" t="s">
        <v>99</v>
      </c>
      <c r="C21" s="83"/>
      <c r="D21" s="85"/>
      <c r="E21" s="83" t="s">
        <v>99</v>
      </c>
      <c r="F21" s="83"/>
      <c r="G21" s="85"/>
      <c r="H21" s="83" t="s">
        <v>99</v>
      </c>
      <c r="I21" s="83"/>
      <c r="J21" s="85"/>
      <c r="K21" s="83" t="s">
        <v>103</v>
      </c>
      <c r="L21" s="83"/>
    </row>
    <row r="22" spans="1:14" ht="18.75" customHeight="1" x14ac:dyDescent="0.15">
      <c r="F22" s="6"/>
      <c r="G22" s="6"/>
      <c r="H22" s="6"/>
    </row>
    <row r="23" spans="1:14" ht="18.75" customHeight="1" x14ac:dyDescent="0.15">
      <c r="F23" s="6"/>
      <c r="G23" s="6"/>
      <c r="H23" s="6"/>
    </row>
    <row r="24" spans="1:14" ht="18.75" customHeight="1" x14ac:dyDescent="0.15">
      <c r="F24" s="6"/>
      <c r="G24" s="6"/>
      <c r="H24" s="6"/>
    </row>
    <row r="25" spans="1:14" ht="18.75" customHeight="1" x14ac:dyDescent="0.15">
      <c r="A25" s="1" t="s">
        <v>52</v>
      </c>
      <c r="B25" s="6"/>
      <c r="C25" s="6"/>
      <c r="D25" s="6"/>
      <c r="E25" s="6"/>
      <c r="F25" s="6"/>
    </row>
    <row r="26" spans="1:14" ht="18.75" customHeight="1" x14ac:dyDescent="0.15">
      <c r="A26" s="6"/>
      <c r="B26" s="6"/>
      <c r="C26" s="6"/>
      <c r="D26" s="6"/>
      <c r="E26" s="6"/>
      <c r="F26" s="6"/>
    </row>
    <row r="27" spans="1:14" ht="22.5" customHeight="1" thickBot="1" x14ac:dyDescent="0.2">
      <c r="A27" s="82" t="s">
        <v>32</v>
      </c>
      <c r="B27" s="84" t="str">
        <f>O6</f>
        <v>小菅　保子</v>
      </c>
      <c r="C27" s="84"/>
      <c r="F27" s="6"/>
      <c r="G27" s="6"/>
      <c r="H27" s="6"/>
      <c r="J27" s="59"/>
      <c r="K27" s="6"/>
      <c r="L27" s="84" t="s">
        <v>94</v>
      </c>
      <c r="M27" s="84"/>
      <c r="N27" s="82" t="s">
        <v>109</v>
      </c>
    </row>
    <row r="28" spans="1:14" ht="22.5" customHeight="1" thickTop="1" thickBot="1" x14ac:dyDescent="0.2">
      <c r="A28" s="82"/>
      <c r="B28" s="84" t="str">
        <f>O7</f>
        <v>（彩球会）</v>
      </c>
      <c r="C28" s="84"/>
      <c r="D28" s="48"/>
      <c r="E28" s="54"/>
      <c r="F28" s="60"/>
      <c r="G28" s="61"/>
      <c r="H28" s="55"/>
      <c r="I28" s="62"/>
      <c r="J28" s="53"/>
      <c r="K28" s="49"/>
      <c r="L28" s="84"/>
      <c r="M28" s="84"/>
      <c r="N28" s="82"/>
    </row>
    <row r="29" spans="1:14" ht="22.5" customHeight="1" thickTop="1" thickBot="1" x14ac:dyDescent="0.2">
      <c r="A29" s="82" t="s">
        <v>108</v>
      </c>
      <c r="B29" s="84" t="str">
        <f>Q8</f>
        <v>ジャイルズ マユミ</v>
      </c>
      <c r="C29" s="84"/>
      <c r="D29" s="50"/>
      <c r="E29" s="51"/>
      <c r="F29" s="6"/>
      <c r="G29" s="6"/>
      <c r="H29" s="6"/>
      <c r="J29" s="57"/>
      <c r="K29" s="58"/>
      <c r="L29" s="84" t="str">
        <f>O8</f>
        <v>井上　里香</v>
      </c>
      <c r="M29" s="84"/>
      <c r="N29" s="82" t="s">
        <v>38</v>
      </c>
    </row>
    <row r="30" spans="1:14" ht="22.5" customHeight="1" thickTop="1" x14ac:dyDescent="0.15">
      <c r="A30" s="82"/>
      <c r="B30" s="84" t="str">
        <f>Q9</f>
        <v>（彩球会）</v>
      </c>
      <c r="C30" s="84"/>
      <c r="E30" s="63">
        <v>1</v>
      </c>
      <c r="F30" s="6"/>
      <c r="G30" s="6"/>
      <c r="H30" s="6"/>
      <c r="L30" s="84" t="str">
        <f>O9</f>
        <v>（ママ卓）</v>
      </c>
      <c r="M30" s="84"/>
      <c r="N30" s="82"/>
    </row>
    <row r="31" spans="1:14" ht="18.75" customHeight="1" x14ac:dyDescent="0.15">
      <c r="A31" s="6"/>
      <c r="B31" s="6"/>
      <c r="C31" s="6"/>
      <c r="D31" s="6"/>
      <c r="E31" s="6"/>
      <c r="F31" s="6"/>
    </row>
    <row r="32" spans="1:14" ht="22.5" customHeight="1" x14ac:dyDescent="0.15">
      <c r="A32" s="84" t="s">
        <v>53</v>
      </c>
      <c r="B32" s="86" t="s">
        <v>41</v>
      </c>
      <c r="C32" s="86"/>
      <c r="D32" s="6"/>
      <c r="E32" s="6"/>
      <c r="F32" s="6"/>
    </row>
    <row r="33" spans="1:13" ht="22.5" customHeight="1" x14ac:dyDescent="0.15">
      <c r="A33" s="85"/>
      <c r="B33" s="83" t="s">
        <v>47</v>
      </c>
      <c r="C33" s="83"/>
      <c r="D33" s="6"/>
      <c r="E33" s="6"/>
      <c r="F33" s="6"/>
    </row>
    <row r="34" spans="1:13" ht="18.75" customHeight="1" x14ac:dyDescent="0.15">
      <c r="A34" s="6"/>
      <c r="B34" s="6"/>
      <c r="C34" s="6"/>
      <c r="D34" s="6"/>
      <c r="E34" s="6"/>
      <c r="F34" s="6"/>
    </row>
    <row r="35" spans="1:13" ht="18.75" customHeight="1" x14ac:dyDescent="0.15">
      <c r="A35" s="6"/>
      <c r="B35" s="6"/>
      <c r="C35" s="6"/>
      <c r="D35" s="6"/>
      <c r="E35" s="6"/>
      <c r="F35" s="6"/>
    </row>
    <row r="36" spans="1:13" ht="18.75" customHeight="1" x14ac:dyDescent="0.15">
      <c r="A36" s="6"/>
      <c r="B36" s="6"/>
      <c r="C36" s="6"/>
      <c r="D36" s="6"/>
      <c r="E36" s="6"/>
      <c r="F36" s="6"/>
    </row>
    <row r="37" spans="1:13" ht="18.75" customHeight="1" x14ac:dyDescent="0.15">
      <c r="A37" s="6"/>
      <c r="B37" s="6"/>
      <c r="C37" s="6"/>
      <c r="D37" s="6"/>
      <c r="E37" s="6"/>
      <c r="F37" s="6"/>
    </row>
    <row r="38" spans="1:13" ht="18.75" customHeight="1" x14ac:dyDescent="0.15">
      <c r="A38" s="6"/>
      <c r="B38" s="6"/>
      <c r="C38" s="6"/>
      <c r="D38" s="6"/>
      <c r="E38" s="6"/>
      <c r="F38" s="6"/>
    </row>
    <row r="39" spans="1:13" x14ac:dyDescent="0.15">
      <c r="K39" s="6"/>
      <c r="L39" s="6"/>
      <c r="M39" s="6"/>
    </row>
    <row r="42" spans="1:13" x14ac:dyDescent="0.15">
      <c r="B42" s="6"/>
      <c r="D42" s="6"/>
      <c r="E42" s="6"/>
    </row>
    <row r="43" spans="1:13" x14ac:dyDescent="0.15">
      <c r="A43" s="6"/>
      <c r="B43" s="6"/>
      <c r="D43" s="6"/>
      <c r="E43" s="6"/>
    </row>
    <row r="44" spans="1:13" x14ac:dyDescent="0.15">
      <c r="C44" s="6"/>
      <c r="D44" s="6"/>
      <c r="E44" s="6"/>
    </row>
    <row r="45" spans="1:13" x14ac:dyDescent="0.15">
      <c r="C45" s="6"/>
      <c r="D45" s="6"/>
      <c r="E45" s="6"/>
    </row>
    <row r="46" spans="1:13" x14ac:dyDescent="0.15">
      <c r="A46" s="6"/>
      <c r="B46" s="6"/>
      <c r="C46" s="6"/>
      <c r="D46" s="6"/>
      <c r="E46" s="6"/>
    </row>
  </sheetData>
  <mergeCells count="81">
    <mergeCell ref="A1:R1"/>
    <mergeCell ref="B5:C5"/>
    <mergeCell ref="D5:E5"/>
    <mergeCell ref="F5:G5"/>
    <mergeCell ref="H5:I5"/>
    <mergeCell ref="K5:L5"/>
    <mergeCell ref="M5:N5"/>
    <mergeCell ref="O5:P5"/>
    <mergeCell ref="Q5:R5"/>
    <mergeCell ref="M6:N6"/>
    <mergeCell ref="O6:P6"/>
    <mergeCell ref="Q6:R6"/>
    <mergeCell ref="B7:C7"/>
    <mergeCell ref="D7:E7"/>
    <mergeCell ref="F7:G7"/>
    <mergeCell ref="H7:I7"/>
    <mergeCell ref="K7:L7"/>
    <mergeCell ref="M7:N7"/>
    <mergeCell ref="O7:P7"/>
    <mergeCell ref="B6:C6"/>
    <mergeCell ref="D6:E6"/>
    <mergeCell ref="F6:G6"/>
    <mergeCell ref="H6:I6"/>
    <mergeCell ref="K6:L6"/>
    <mergeCell ref="Q7:R7"/>
    <mergeCell ref="A8:A9"/>
    <mergeCell ref="B8:C8"/>
    <mergeCell ref="D8:E8"/>
    <mergeCell ref="F8:G8"/>
    <mergeCell ref="H8:I8"/>
    <mergeCell ref="K8:L8"/>
    <mergeCell ref="M8:N8"/>
    <mergeCell ref="O8:P8"/>
    <mergeCell ref="Q8:R8"/>
    <mergeCell ref="A6:A7"/>
    <mergeCell ref="O9:P9"/>
    <mergeCell ref="Q9:R9"/>
    <mergeCell ref="B15:C15"/>
    <mergeCell ref="B27:C27"/>
    <mergeCell ref="B16:C16"/>
    <mergeCell ref="N15:N16"/>
    <mergeCell ref="N17:N18"/>
    <mergeCell ref="N27:N28"/>
    <mergeCell ref="B9:C9"/>
    <mergeCell ref="D9:E9"/>
    <mergeCell ref="F9:G9"/>
    <mergeCell ref="H9:I9"/>
    <mergeCell ref="K9:L9"/>
    <mergeCell ref="M9:N9"/>
    <mergeCell ref="L15:M15"/>
    <mergeCell ref="L27:M28"/>
    <mergeCell ref="L16:M16"/>
    <mergeCell ref="A17:A18"/>
    <mergeCell ref="A27:A28"/>
    <mergeCell ref="B28:C28"/>
    <mergeCell ref="A15:A16"/>
    <mergeCell ref="L17:M17"/>
    <mergeCell ref="L29:M29"/>
    <mergeCell ref="L18:M18"/>
    <mergeCell ref="L30:M30"/>
    <mergeCell ref="A20:A21"/>
    <mergeCell ref="B20:C20"/>
    <mergeCell ref="D20:D21"/>
    <mergeCell ref="E20:F20"/>
    <mergeCell ref="B17:C17"/>
    <mergeCell ref="B29:C29"/>
    <mergeCell ref="B18:C18"/>
    <mergeCell ref="B30:C30"/>
    <mergeCell ref="A29:A30"/>
    <mergeCell ref="N29:N30"/>
    <mergeCell ref="B21:C21"/>
    <mergeCell ref="E21:F21"/>
    <mergeCell ref="B33:C33"/>
    <mergeCell ref="J20:J21"/>
    <mergeCell ref="K20:L20"/>
    <mergeCell ref="G20:G21"/>
    <mergeCell ref="H20:I20"/>
    <mergeCell ref="K21:L21"/>
    <mergeCell ref="H21:I21"/>
    <mergeCell ref="A32:A33"/>
    <mergeCell ref="B32:C32"/>
  </mergeCells>
  <phoneticPr fontId="1"/>
  <printOptions horizontalCentered="1"/>
  <pageMargins left="0.39370078740157483" right="0.39370078740157483" top="1.1811023622047245" bottom="0" header="0.59055118110236227" footer="0.31496062992125984"/>
  <pageSetup paperSize="9" orientation="portrait" r:id="rId1"/>
  <headerFooter>
    <oddHeader>&amp;R&amp;"ＭＳ 明朝,標準"&amp;7第５５回伊勢原市総合体育大会卓球競技の部【一般の部】　期日：令和７年７月６日（日）　会場：伊勢原市体育館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D3B2-DDC0-41FF-AE50-8A7FD0FEEC6F}">
  <dimension ref="A1:R17"/>
  <sheetViews>
    <sheetView workbookViewId="0">
      <selection sqref="A1:K1"/>
    </sheetView>
  </sheetViews>
  <sheetFormatPr defaultRowHeight="13.5" x14ac:dyDescent="0.15"/>
  <cols>
    <col min="1" max="3" width="6.25" style="2" customWidth="1"/>
    <col min="4" max="11" width="7.5" style="2" customWidth="1"/>
    <col min="12" max="12" width="9" style="2" customWidth="1"/>
    <col min="13" max="18" width="6.375" style="2" hidden="1" customWidth="1"/>
    <col min="19" max="19" width="9" style="2" customWidth="1"/>
    <col min="20" max="16384" width="9" style="2"/>
  </cols>
  <sheetData>
    <row r="1" spans="1:11" ht="22.5" customHeight="1" x14ac:dyDescent="0.15">
      <c r="A1" s="115" t="s">
        <v>17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2.5" customHeight="1" x14ac:dyDescent="0.15"/>
    <row r="3" spans="1:11" ht="22.5" customHeight="1" x14ac:dyDescent="0.15">
      <c r="A3" s="35" t="s">
        <v>85</v>
      </c>
    </row>
    <row r="4" spans="1:11" ht="22.5" customHeight="1" thickBot="1" x14ac:dyDescent="0.2"/>
    <row r="5" spans="1:11" ht="22.5" customHeight="1" thickBot="1" x14ac:dyDescent="0.2">
      <c r="A5" s="32" t="s">
        <v>40</v>
      </c>
      <c r="B5" s="155" t="s">
        <v>1</v>
      </c>
      <c r="C5" s="155"/>
      <c r="D5" s="33">
        <v>1</v>
      </c>
      <c r="E5" s="33">
        <v>2</v>
      </c>
      <c r="F5" s="33">
        <v>3</v>
      </c>
      <c r="G5" s="33">
        <v>4</v>
      </c>
      <c r="H5" s="33">
        <v>5</v>
      </c>
      <c r="I5" s="33">
        <v>6</v>
      </c>
      <c r="J5" s="33" t="s">
        <v>0</v>
      </c>
      <c r="K5" s="34" t="s">
        <v>16</v>
      </c>
    </row>
    <row r="6" spans="1:11" ht="22.5" customHeight="1" x14ac:dyDescent="0.15">
      <c r="A6" s="134">
        <v>1</v>
      </c>
      <c r="B6" s="156" t="s">
        <v>12</v>
      </c>
      <c r="C6" s="157"/>
      <c r="D6" s="158"/>
      <c r="E6" s="159"/>
      <c r="F6" s="161" t="s">
        <v>88</v>
      </c>
      <c r="G6" s="161"/>
      <c r="H6" s="161" t="s">
        <v>88</v>
      </c>
      <c r="I6" s="141" t="s">
        <v>88</v>
      </c>
      <c r="J6" s="148"/>
      <c r="K6" s="149">
        <v>1</v>
      </c>
    </row>
    <row r="7" spans="1:11" ht="22.5" customHeight="1" x14ac:dyDescent="0.15">
      <c r="A7" s="138"/>
      <c r="B7" s="150" t="s">
        <v>9</v>
      </c>
      <c r="C7" s="151"/>
      <c r="D7" s="130"/>
      <c r="E7" s="160"/>
      <c r="F7" s="141"/>
      <c r="G7" s="141"/>
      <c r="H7" s="141"/>
      <c r="I7" s="131"/>
      <c r="J7" s="123"/>
      <c r="K7" s="125"/>
    </row>
    <row r="8" spans="1:11" ht="22.5" customHeight="1" x14ac:dyDescent="0.15">
      <c r="A8" s="138">
        <v>2</v>
      </c>
      <c r="B8" s="153" t="s">
        <v>19</v>
      </c>
      <c r="C8" s="154"/>
      <c r="D8" s="119" t="str">
        <f>IF(E6="〇3-0","×0-3",IF(E6="〇3-1","×1-3",IF(E6="〇3-2","×2-3",IF(E6="×0-3","〇3-0",IF(E6="×1-3","〇3-1",IF(E6="×2-3","〇3-2",""))))))</f>
        <v/>
      </c>
      <c r="E8" s="129"/>
      <c r="F8" s="119"/>
      <c r="G8" s="119"/>
      <c r="H8" s="119"/>
      <c r="I8" s="131"/>
      <c r="J8" s="123"/>
      <c r="K8" s="125"/>
    </row>
    <row r="9" spans="1:11" ht="22.5" customHeight="1" x14ac:dyDescent="0.15">
      <c r="A9" s="152"/>
      <c r="B9" s="146" t="s">
        <v>9</v>
      </c>
      <c r="C9" s="147"/>
      <c r="D9" s="141"/>
      <c r="E9" s="130"/>
      <c r="F9" s="141"/>
      <c r="G9" s="141"/>
      <c r="H9" s="141"/>
      <c r="I9" s="131"/>
      <c r="J9" s="123"/>
      <c r="K9" s="125"/>
    </row>
    <row r="10" spans="1:11" ht="22.5" customHeight="1" x14ac:dyDescent="0.15">
      <c r="A10" s="138">
        <v>3</v>
      </c>
      <c r="B10" s="139" t="s">
        <v>45</v>
      </c>
      <c r="C10" s="140"/>
      <c r="D10" s="119" t="str">
        <f>IF(F6="〇3-0","×0-3",IF(F6="〇3-1","×1-3",IF(F6="〇3-2","×2-3",IF(F6="×0-3","〇3-0",IF(F6="×1-3","〇3-1",IF(F6="×2-3","〇3-2",""))))))</f>
        <v>×0-3</v>
      </c>
      <c r="E10" s="119" t="str">
        <f>IF(F8="〇3-0","×0-3",IF(F8="〇3-1","×1-3",IF(F8="〇3-2","×2-3",IF(F8="×0-3","〇3-0",IF(F8="×1-3","〇3-1",IF(F8="×2-3","〇3-2",""))))))</f>
        <v/>
      </c>
      <c r="F10" s="129"/>
      <c r="G10" s="119"/>
      <c r="H10" s="119" t="s">
        <v>93</v>
      </c>
      <c r="I10" s="131" t="s">
        <v>92</v>
      </c>
      <c r="J10" s="123"/>
      <c r="K10" s="125">
        <v>4</v>
      </c>
    </row>
    <row r="11" spans="1:11" ht="22.5" customHeight="1" x14ac:dyDescent="0.15">
      <c r="A11" s="138"/>
      <c r="B11" s="132" t="s">
        <v>11</v>
      </c>
      <c r="C11" s="133"/>
      <c r="D11" s="141"/>
      <c r="E11" s="141"/>
      <c r="F11" s="130"/>
      <c r="G11" s="141"/>
      <c r="H11" s="141"/>
      <c r="I11" s="131"/>
      <c r="J11" s="123"/>
      <c r="K11" s="125"/>
    </row>
    <row r="12" spans="1:11" ht="22.5" customHeight="1" x14ac:dyDescent="0.15">
      <c r="A12" s="134">
        <v>4</v>
      </c>
      <c r="B12" s="144" t="s">
        <v>14</v>
      </c>
      <c r="C12" s="145"/>
      <c r="D12" s="119" t="str">
        <f>IF(G6="〇3-0","×0-3",IF(G6="〇3-1","×1-3",IF(G6="〇3-2","×2-3",IF(G6="×0-3","〇3-0",IF(G6="×1-3","〇3-1",IF(G6="×2-3","〇3-2",""))))))</f>
        <v/>
      </c>
      <c r="E12" s="119" t="str">
        <f>IF(G8="〇3-0","×0-3",IF(G8="〇3-1","×1-3",IF(G8="〇3-2","×2-3",IF(G8="×0-3","〇3-0",IF(G8="×1-3","〇3-1",IF(G8="×2-3","〇3-2",""))))))</f>
        <v/>
      </c>
      <c r="F12" s="119" t="str">
        <f>IF(G10="〇3-0","×0-3",IF(G10="〇3-1","×1-3",IF(G10="〇3-2","×2-3",IF(G10="×0-3","〇3-0",IF(G10="×1-3","〇3-1",IF(G10="×2-3","〇3-2",""))))))</f>
        <v/>
      </c>
      <c r="G12" s="129"/>
      <c r="H12" s="119"/>
      <c r="I12" s="131"/>
      <c r="J12" s="123"/>
      <c r="K12" s="125"/>
    </row>
    <row r="13" spans="1:11" ht="22.5" customHeight="1" x14ac:dyDescent="0.15">
      <c r="A13" s="138"/>
      <c r="B13" s="142" t="s">
        <v>11</v>
      </c>
      <c r="C13" s="143"/>
      <c r="D13" s="141"/>
      <c r="E13" s="141"/>
      <c r="F13" s="141"/>
      <c r="G13" s="130"/>
      <c r="H13" s="141"/>
      <c r="I13" s="131"/>
      <c r="J13" s="123"/>
      <c r="K13" s="125"/>
    </row>
    <row r="14" spans="1:11" ht="22.5" customHeight="1" x14ac:dyDescent="0.15">
      <c r="A14" s="138">
        <v>5</v>
      </c>
      <c r="B14" s="139" t="s">
        <v>15</v>
      </c>
      <c r="C14" s="140"/>
      <c r="D14" s="119" t="str">
        <f>IF(H6="〇3-0","×0-3",IF(H6="〇3-1","×1-3",IF(H6="〇3-2","×2-3",IF(H6="×0-3","〇3-0",IF(H6="×1-3","〇3-1",IF(H6="×2-3","〇3-2",""))))))</f>
        <v>×0-3</v>
      </c>
      <c r="E14" s="119" t="str">
        <f>IF(H8="〇3-0","×0-3",IF(H8="〇3-1","×1-3",IF(H8="〇3-2","×2-3",IF(H8="×0-3","〇3-0",IF(H8="×1-3","〇3-1",IF(H8="×2-3","〇3-2",""))))))</f>
        <v/>
      </c>
      <c r="F14" s="119" t="str">
        <f>IF(H10="〇3-0","×0-3",IF(H10="〇3-1","×1-3",IF(H10="〇3-2","×2-3",IF(H10="×0-3","〇3-0",IF(H10="×1-3","〇3-1",IF(H10="×2-3","〇3-2",""))))))</f>
        <v>〇3-1</v>
      </c>
      <c r="G14" s="119" t="str">
        <f>IF(H12="〇3-0","×0-3",IF(H12="〇3-1","×1-3",IF(H12="〇3-2","×2-3",IF(H12="×0-3","〇3-0",IF(H12="×1-3","〇3-1",IF(H12="×2-3","〇3-2",""))))))</f>
        <v/>
      </c>
      <c r="H14" s="129"/>
      <c r="I14" s="131" t="s">
        <v>88</v>
      </c>
      <c r="J14" s="123"/>
      <c r="K14" s="125">
        <v>2</v>
      </c>
    </row>
    <row r="15" spans="1:11" ht="22.5" customHeight="1" x14ac:dyDescent="0.15">
      <c r="A15" s="138"/>
      <c r="B15" s="132" t="s">
        <v>7</v>
      </c>
      <c r="C15" s="133"/>
      <c r="D15" s="141"/>
      <c r="E15" s="141"/>
      <c r="F15" s="141"/>
      <c r="G15" s="141"/>
      <c r="H15" s="130"/>
      <c r="I15" s="131"/>
      <c r="J15" s="123"/>
      <c r="K15" s="125"/>
    </row>
    <row r="16" spans="1:11" ht="22.5" customHeight="1" x14ac:dyDescent="0.15">
      <c r="A16" s="134">
        <v>6</v>
      </c>
      <c r="B16" s="136" t="s">
        <v>54</v>
      </c>
      <c r="C16" s="137"/>
      <c r="D16" s="119" t="str">
        <f>IF(I6="〇3-0","×0-3",IF(I6="〇3-1","×1-3",IF(I6="〇3-2","×2-3",IF(I6="×0-3","〇3-0",IF(I6="×1-3","〇3-1",IF(I6="×2-3","〇3-2",""))))))</f>
        <v>×0-3</v>
      </c>
      <c r="E16" s="119" t="str">
        <f>IF(I8="〇3-0","×0-3",IF(I8="〇3-1","×1-3",IF(I8="〇3-2","×2-3",IF(I8="×0-3","〇3-0",IF(I8="×1-3","〇3-1",IF(I8="×2-3","〇3-2",""))))))</f>
        <v/>
      </c>
      <c r="F16" s="119" t="str">
        <f>IF(I10="〇3-0","×0-3",IF(I10="〇3-1","×1-3",IF(I10="〇3-2","×2-3",IF(I10="×0-3","〇3-0",IF(I10="×1-3","〇3-1",IF(I10="×2-3","〇3-2",""))))))</f>
        <v>〇3-2</v>
      </c>
      <c r="G16" s="119" t="str">
        <f>IF(I12="〇3-0","×0-3",IF(I12="〇3-1","×1-3",IF(I12="〇3-2","×2-3",IF(I12="×0-3","〇3-0",IF(I12="×1-3","〇3-1",IF(I12="×2-3","〇3-2",""))))))</f>
        <v/>
      </c>
      <c r="H16" s="119" t="str">
        <f>IF(I14="〇3-0","×0-3",IF(I14="〇3-1","×1-3",IF(I14="〇3-2","×2-3",IF(I14="×0-3","〇3-0",IF(I14="×1-3","〇3-1",IF(I14="×2-3","〇3-2",""))))))</f>
        <v>×0-3</v>
      </c>
      <c r="I16" s="121"/>
      <c r="J16" s="123"/>
      <c r="K16" s="125">
        <v>3</v>
      </c>
    </row>
    <row r="17" spans="1:11" ht="22.5" customHeight="1" thickBot="1" x14ac:dyDescent="0.2">
      <c r="A17" s="135"/>
      <c r="B17" s="127" t="s">
        <v>11</v>
      </c>
      <c r="C17" s="128"/>
      <c r="D17" s="120"/>
      <c r="E17" s="120"/>
      <c r="F17" s="120"/>
      <c r="G17" s="120"/>
      <c r="H17" s="120"/>
      <c r="I17" s="122"/>
      <c r="J17" s="124"/>
      <c r="K17" s="126"/>
    </row>
  </sheetData>
  <mergeCells count="68">
    <mergeCell ref="A1:K1"/>
    <mergeCell ref="B5:C5"/>
    <mergeCell ref="A6:A7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B7:C7"/>
    <mergeCell ref="A8:A9"/>
    <mergeCell ref="B8:C8"/>
    <mergeCell ref="D8:D9"/>
    <mergeCell ref="E8:E9"/>
    <mergeCell ref="F8:F9"/>
    <mergeCell ref="G8:G9"/>
    <mergeCell ref="H8:H9"/>
    <mergeCell ref="I8:I9"/>
    <mergeCell ref="J8:J9"/>
    <mergeCell ref="K8:K9"/>
    <mergeCell ref="B9:C9"/>
    <mergeCell ref="A10:A11"/>
    <mergeCell ref="B10:C10"/>
    <mergeCell ref="D10:D11"/>
    <mergeCell ref="E10:E11"/>
    <mergeCell ref="F10:F11"/>
    <mergeCell ref="G10:G11"/>
    <mergeCell ref="A12:A13"/>
    <mergeCell ref="B12:C12"/>
    <mergeCell ref="D12:D13"/>
    <mergeCell ref="E12:E13"/>
    <mergeCell ref="F12:F13"/>
    <mergeCell ref="B13:C13"/>
    <mergeCell ref="H10:H11"/>
    <mergeCell ref="I10:I11"/>
    <mergeCell ref="J10:J11"/>
    <mergeCell ref="K10:K11"/>
    <mergeCell ref="B11:C11"/>
    <mergeCell ref="G12:G13"/>
    <mergeCell ref="H12:H13"/>
    <mergeCell ref="I12:I13"/>
    <mergeCell ref="J12:J13"/>
    <mergeCell ref="K12:K13"/>
    <mergeCell ref="A14:A15"/>
    <mergeCell ref="B14:C14"/>
    <mergeCell ref="D14:D15"/>
    <mergeCell ref="E14:E15"/>
    <mergeCell ref="F14:F15"/>
    <mergeCell ref="A16:A17"/>
    <mergeCell ref="B16:C16"/>
    <mergeCell ref="D16:D17"/>
    <mergeCell ref="E16:E17"/>
    <mergeCell ref="F16:F17"/>
    <mergeCell ref="B17:C17"/>
    <mergeCell ref="H14:H15"/>
    <mergeCell ref="I14:I15"/>
    <mergeCell ref="J14:J15"/>
    <mergeCell ref="K14:K15"/>
    <mergeCell ref="B15:C15"/>
    <mergeCell ref="G14:G15"/>
    <mergeCell ref="G16:G17"/>
    <mergeCell ref="H16:H17"/>
    <mergeCell ref="I16:I17"/>
    <mergeCell ref="J16:J17"/>
    <mergeCell ref="K16:K17"/>
  </mergeCells>
  <phoneticPr fontId="1"/>
  <printOptions horizontalCentered="1"/>
  <pageMargins left="0.39370078740157483" right="0.39370078740157483" top="1.1811023622047245" bottom="0" header="0.59055118110236227" footer="0.31496062992125984"/>
  <pageSetup paperSize="9" orientation="portrait" r:id="rId1"/>
  <headerFooter>
    <oddHeader>&amp;R&amp;"ＭＳ 明朝,標準"&amp;7第５５回伊勢原市総合体育大会卓球競技の部【一般の部】　期日：令和７年７月６日（日）　会場：伊勢原市体育館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68B6E-BDAA-4FA3-97A1-FF4D932F607A}">
  <dimension ref="A1:AC45"/>
  <sheetViews>
    <sheetView workbookViewId="0">
      <selection sqref="A1:O1"/>
    </sheetView>
  </sheetViews>
  <sheetFormatPr defaultRowHeight="13.5" x14ac:dyDescent="0.15"/>
  <cols>
    <col min="1" max="16" width="6.25" style="2" customWidth="1"/>
    <col min="17" max="19" width="5.625" style="2" hidden="1" customWidth="1"/>
    <col min="20" max="20" width="6.375" style="2" hidden="1" customWidth="1"/>
    <col min="21" max="27" width="6.375" style="2" customWidth="1"/>
    <col min="28" max="29" width="9" style="2" customWidth="1"/>
    <col min="30" max="16384" width="9" style="2"/>
  </cols>
  <sheetData>
    <row r="1" spans="1:20" ht="18.75" customHeight="1" x14ac:dyDescent="0.15">
      <c r="A1" s="115" t="s">
        <v>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7"/>
      <c r="Q1" s="7"/>
    </row>
    <row r="2" spans="1:20" ht="18.75" customHeight="1" x14ac:dyDescent="0.15"/>
    <row r="3" spans="1:20" ht="18.75" customHeight="1" x14ac:dyDescent="0.15">
      <c r="A3" s="1" t="s">
        <v>95</v>
      </c>
    </row>
    <row r="4" spans="1:20" ht="18.75" customHeight="1" thickBot="1" x14ac:dyDescent="0.2"/>
    <row r="5" spans="1:20" ht="18.75" customHeight="1" thickBot="1" x14ac:dyDescent="0.2">
      <c r="A5" s="31" t="s">
        <v>3</v>
      </c>
      <c r="B5" s="116">
        <v>1</v>
      </c>
      <c r="C5" s="116"/>
      <c r="D5" s="116">
        <v>2</v>
      </c>
      <c r="E5" s="116"/>
      <c r="F5" s="116">
        <v>3</v>
      </c>
      <c r="G5" s="116"/>
      <c r="H5" s="182">
        <v>4</v>
      </c>
      <c r="I5" s="117"/>
      <c r="K5" s="118" t="s">
        <v>5</v>
      </c>
      <c r="L5" s="117"/>
      <c r="M5" s="118" t="s">
        <v>6</v>
      </c>
      <c r="N5" s="117"/>
      <c r="O5" s="29"/>
      <c r="Q5" s="118" t="s">
        <v>83</v>
      </c>
      <c r="R5" s="117"/>
      <c r="S5" s="118" t="s">
        <v>84</v>
      </c>
      <c r="T5" s="117"/>
    </row>
    <row r="6" spans="1:20" ht="18.75" customHeight="1" x14ac:dyDescent="0.15">
      <c r="A6" s="186">
        <v>1</v>
      </c>
      <c r="B6" s="187" t="s">
        <v>55</v>
      </c>
      <c r="C6" s="188"/>
      <c r="D6" s="189" t="s">
        <v>75</v>
      </c>
      <c r="E6" s="190"/>
      <c r="F6" s="180" t="s">
        <v>66</v>
      </c>
      <c r="G6" s="181"/>
      <c r="H6" s="183"/>
      <c r="I6" s="184"/>
      <c r="K6" s="101" t="s">
        <v>55</v>
      </c>
      <c r="L6" s="102"/>
      <c r="M6" s="101" t="s">
        <v>75</v>
      </c>
      <c r="N6" s="102"/>
      <c r="O6" s="30"/>
      <c r="Q6" s="101" t="s">
        <v>66</v>
      </c>
      <c r="R6" s="102"/>
      <c r="S6" s="101"/>
      <c r="T6" s="102"/>
    </row>
    <row r="7" spans="1:20" ht="18.75" customHeight="1" x14ac:dyDescent="0.15">
      <c r="A7" s="191"/>
      <c r="B7" s="178" t="s">
        <v>8</v>
      </c>
      <c r="C7" s="179"/>
      <c r="D7" s="176" t="s">
        <v>73</v>
      </c>
      <c r="E7" s="177"/>
      <c r="F7" s="178" t="s">
        <v>63</v>
      </c>
      <c r="G7" s="179"/>
      <c r="H7" s="171"/>
      <c r="I7" s="164"/>
      <c r="K7" s="92" t="s">
        <v>8</v>
      </c>
      <c r="L7" s="164"/>
      <c r="M7" s="92" t="s">
        <v>73</v>
      </c>
      <c r="N7" s="164"/>
      <c r="O7" s="30"/>
      <c r="Q7" s="92" t="s">
        <v>63</v>
      </c>
      <c r="R7" s="164"/>
      <c r="S7" s="92"/>
      <c r="T7" s="164"/>
    </row>
    <row r="8" spans="1:20" ht="18.75" customHeight="1" x14ac:dyDescent="0.15">
      <c r="A8" s="192">
        <v>2</v>
      </c>
      <c r="B8" s="189" t="s">
        <v>56</v>
      </c>
      <c r="C8" s="190"/>
      <c r="D8" s="189" t="s">
        <v>67</v>
      </c>
      <c r="E8" s="190"/>
      <c r="F8" s="189" t="s">
        <v>64</v>
      </c>
      <c r="G8" s="190"/>
      <c r="H8" s="193"/>
      <c r="I8" s="99"/>
      <c r="K8" s="100" t="s">
        <v>56</v>
      </c>
      <c r="L8" s="99"/>
      <c r="M8" s="100" t="s">
        <v>67</v>
      </c>
      <c r="N8" s="99"/>
      <c r="O8" s="29"/>
      <c r="Q8" s="100" t="s">
        <v>64</v>
      </c>
      <c r="R8" s="99"/>
      <c r="S8" s="100"/>
      <c r="T8" s="99"/>
    </row>
    <row r="9" spans="1:20" ht="18.75" customHeight="1" x14ac:dyDescent="0.15">
      <c r="A9" s="191"/>
      <c r="B9" s="176" t="s">
        <v>8</v>
      </c>
      <c r="C9" s="177"/>
      <c r="D9" s="176" t="s">
        <v>68</v>
      </c>
      <c r="E9" s="177"/>
      <c r="F9" s="176" t="s">
        <v>63</v>
      </c>
      <c r="G9" s="177"/>
      <c r="H9" s="172"/>
      <c r="I9" s="166"/>
      <c r="K9" s="165" t="s">
        <v>8</v>
      </c>
      <c r="L9" s="166"/>
      <c r="M9" s="165" t="s">
        <v>7</v>
      </c>
      <c r="N9" s="166"/>
      <c r="O9" s="29"/>
      <c r="Q9" s="165" t="s">
        <v>63</v>
      </c>
      <c r="R9" s="166"/>
      <c r="S9" s="165"/>
      <c r="T9" s="166"/>
    </row>
    <row r="10" spans="1:20" ht="18.75" customHeight="1" x14ac:dyDescent="0.15">
      <c r="A10" s="192">
        <v>3</v>
      </c>
      <c r="B10" s="189" t="s">
        <v>59</v>
      </c>
      <c r="C10" s="190"/>
      <c r="D10" s="189" t="s">
        <v>74</v>
      </c>
      <c r="E10" s="190"/>
      <c r="F10" s="189" t="s">
        <v>65</v>
      </c>
      <c r="G10" s="190"/>
      <c r="H10" s="193"/>
      <c r="I10" s="99"/>
      <c r="K10" s="100" t="s">
        <v>59</v>
      </c>
      <c r="L10" s="99"/>
      <c r="M10" s="100" t="s">
        <v>74</v>
      </c>
      <c r="N10" s="99"/>
      <c r="O10" s="29"/>
      <c r="Q10" s="100" t="s">
        <v>65</v>
      </c>
      <c r="R10" s="99"/>
      <c r="S10" s="100"/>
      <c r="T10" s="99"/>
    </row>
    <row r="11" spans="1:20" ht="18.75" customHeight="1" x14ac:dyDescent="0.15">
      <c r="A11" s="191"/>
      <c r="B11" s="176" t="s">
        <v>60</v>
      </c>
      <c r="C11" s="177"/>
      <c r="D11" s="176" t="s">
        <v>73</v>
      </c>
      <c r="E11" s="177"/>
      <c r="F11" s="176" t="s">
        <v>63</v>
      </c>
      <c r="G11" s="177"/>
      <c r="H11" s="172"/>
      <c r="I11" s="166"/>
      <c r="K11" s="165" t="s">
        <v>11</v>
      </c>
      <c r="L11" s="166"/>
      <c r="M11" s="165" t="s">
        <v>73</v>
      </c>
      <c r="N11" s="166"/>
      <c r="O11" s="29"/>
      <c r="Q11" s="165" t="s">
        <v>63</v>
      </c>
      <c r="R11" s="166"/>
      <c r="S11" s="165"/>
      <c r="T11" s="166"/>
    </row>
    <row r="12" spans="1:20" ht="18.75" customHeight="1" x14ac:dyDescent="0.15">
      <c r="A12" s="192">
        <v>4</v>
      </c>
      <c r="B12" s="189" t="s">
        <v>72</v>
      </c>
      <c r="C12" s="190"/>
      <c r="D12" s="189" t="s">
        <v>61</v>
      </c>
      <c r="E12" s="190"/>
      <c r="F12" s="173" t="s">
        <v>58</v>
      </c>
      <c r="G12" s="174"/>
      <c r="H12" s="194"/>
      <c r="I12" s="175"/>
      <c r="K12" s="100" t="s">
        <v>72</v>
      </c>
      <c r="L12" s="99"/>
      <c r="M12" s="100" t="s">
        <v>61</v>
      </c>
      <c r="N12" s="99"/>
      <c r="O12" s="29"/>
      <c r="Q12" s="100" t="s">
        <v>58</v>
      </c>
      <c r="R12" s="99"/>
      <c r="S12" s="100"/>
      <c r="T12" s="99"/>
    </row>
    <row r="13" spans="1:20" ht="18.75" customHeight="1" x14ac:dyDescent="0.15">
      <c r="A13" s="191"/>
      <c r="B13" s="176" t="s">
        <v>73</v>
      </c>
      <c r="C13" s="177"/>
      <c r="D13" s="176" t="s">
        <v>11</v>
      </c>
      <c r="E13" s="177"/>
      <c r="F13" s="176" t="s">
        <v>8</v>
      </c>
      <c r="G13" s="177"/>
      <c r="H13" s="172"/>
      <c r="I13" s="166"/>
      <c r="K13" s="165" t="s">
        <v>73</v>
      </c>
      <c r="L13" s="166"/>
      <c r="M13" s="165" t="s">
        <v>11</v>
      </c>
      <c r="N13" s="166"/>
      <c r="O13" s="29"/>
      <c r="Q13" s="165" t="s">
        <v>8</v>
      </c>
      <c r="R13" s="166"/>
      <c r="S13" s="165"/>
      <c r="T13" s="166"/>
    </row>
    <row r="14" spans="1:20" ht="18.75" customHeight="1" x14ac:dyDescent="0.15">
      <c r="A14" s="186">
        <v>5</v>
      </c>
      <c r="B14" s="173" t="s">
        <v>70</v>
      </c>
      <c r="C14" s="174"/>
      <c r="D14" s="189" t="s">
        <v>62</v>
      </c>
      <c r="E14" s="190"/>
      <c r="F14" s="173" t="s">
        <v>57</v>
      </c>
      <c r="G14" s="174"/>
      <c r="H14" s="194" t="s">
        <v>69</v>
      </c>
      <c r="I14" s="175"/>
      <c r="K14" s="100" t="s">
        <v>69</v>
      </c>
      <c r="L14" s="99"/>
      <c r="M14" s="100" t="s">
        <v>70</v>
      </c>
      <c r="N14" s="99"/>
      <c r="O14" s="29"/>
      <c r="Q14" s="100" t="s">
        <v>57</v>
      </c>
      <c r="R14" s="99"/>
      <c r="S14" s="100" t="s">
        <v>62</v>
      </c>
      <c r="T14" s="99"/>
    </row>
    <row r="15" spans="1:20" ht="18.75" customHeight="1" thickBot="1" x14ac:dyDescent="0.2">
      <c r="A15" s="195"/>
      <c r="B15" s="89" t="s">
        <v>71</v>
      </c>
      <c r="C15" s="90"/>
      <c r="D15" s="89" t="s">
        <v>63</v>
      </c>
      <c r="E15" s="90"/>
      <c r="F15" s="89" t="s">
        <v>8</v>
      </c>
      <c r="G15" s="90"/>
      <c r="H15" s="91" t="s">
        <v>68</v>
      </c>
      <c r="I15" s="88"/>
      <c r="K15" s="87" t="s">
        <v>7</v>
      </c>
      <c r="L15" s="88"/>
      <c r="M15" s="87" t="s">
        <v>71</v>
      </c>
      <c r="N15" s="88"/>
      <c r="O15" s="29"/>
      <c r="Q15" s="87" t="s">
        <v>8</v>
      </c>
      <c r="R15" s="88"/>
      <c r="S15" s="87" t="s">
        <v>63</v>
      </c>
      <c r="T15" s="88"/>
    </row>
    <row r="16" spans="1:20" ht="18.75" customHeight="1" x14ac:dyDescent="0.15"/>
    <row r="17" spans="1:29" ht="18.75" customHeight="1" x14ac:dyDescent="0.15"/>
    <row r="18" spans="1:29" ht="18.75" customHeight="1" x14ac:dyDescent="0.15">
      <c r="A18" s="1" t="s">
        <v>81</v>
      </c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8.75" customHeight="1" x14ac:dyDescent="0.15">
      <c r="T19" s="4"/>
      <c r="U19" s="4"/>
      <c r="V19" s="4"/>
      <c r="W19" s="4"/>
      <c r="X19" s="4"/>
      <c r="Y19" s="4"/>
      <c r="Z19" s="4"/>
      <c r="AA19" s="4"/>
    </row>
    <row r="20" spans="1:29" ht="18.75" customHeight="1" thickBot="1" x14ac:dyDescent="0.2">
      <c r="A20" s="167" t="s">
        <v>22</v>
      </c>
      <c r="B20" s="169" t="str">
        <f>K6</f>
        <v>田中　宏明</v>
      </c>
      <c r="C20" s="169"/>
      <c r="D20" s="8"/>
      <c r="E20" s="8"/>
      <c r="F20" s="8"/>
      <c r="G20" s="8"/>
      <c r="H20" s="9"/>
      <c r="I20" s="9"/>
      <c r="J20" s="9"/>
      <c r="K20" s="9"/>
      <c r="L20" s="9"/>
      <c r="M20" s="9"/>
      <c r="N20" s="169" t="str">
        <f>K10</f>
        <v>吉田　琉翔</v>
      </c>
      <c r="O20" s="169"/>
      <c r="P20" s="167" t="s">
        <v>27</v>
      </c>
    </row>
    <row r="21" spans="1:29" ht="18.75" customHeight="1" thickTop="1" thickBot="1" x14ac:dyDescent="0.2">
      <c r="A21" s="168"/>
      <c r="B21" s="169" t="str">
        <f>K7</f>
        <v>（A.J.C.C）</v>
      </c>
      <c r="C21" s="169"/>
      <c r="D21" s="42"/>
      <c r="E21" s="43"/>
      <c r="F21" s="41"/>
      <c r="G21" s="8"/>
      <c r="H21" s="9"/>
      <c r="I21" s="9"/>
      <c r="J21" s="9"/>
      <c r="K21" s="40"/>
      <c r="L21" s="64"/>
      <c r="M21" s="65"/>
      <c r="N21" s="169" t="str">
        <f>K11</f>
        <v>（イセハラ卓球）</v>
      </c>
      <c r="O21" s="169"/>
      <c r="P21" s="168"/>
    </row>
    <row r="22" spans="1:29" ht="18.75" customHeight="1" thickTop="1" x14ac:dyDescent="0.15">
      <c r="A22" s="167" t="s">
        <v>23</v>
      </c>
      <c r="B22" s="169" t="str">
        <f>M8</f>
        <v>井関　天星</v>
      </c>
      <c r="C22" s="169"/>
      <c r="D22" s="15"/>
      <c r="E22" s="8"/>
      <c r="F22" s="44"/>
      <c r="G22" s="17"/>
      <c r="H22" s="17"/>
      <c r="I22" s="17"/>
      <c r="J22" s="12"/>
      <c r="K22" s="11"/>
      <c r="L22" s="16"/>
      <c r="M22" s="16"/>
      <c r="N22" s="169" t="str">
        <f>M14</f>
        <v>小幡　康夫</v>
      </c>
      <c r="O22" s="169"/>
      <c r="P22" s="167" t="s">
        <v>29</v>
      </c>
    </row>
    <row r="23" spans="1:29" ht="18.75" customHeight="1" thickBot="1" x14ac:dyDescent="0.2">
      <c r="A23" s="168"/>
      <c r="B23" s="169" t="str">
        <f>M9</f>
        <v>（個人）</v>
      </c>
      <c r="C23" s="169"/>
      <c r="D23" s="8"/>
      <c r="E23" s="37"/>
      <c r="F23" s="45"/>
      <c r="G23" s="18"/>
      <c r="H23" s="18"/>
      <c r="I23" s="18"/>
      <c r="J23" s="13"/>
      <c r="K23" s="9"/>
      <c r="L23" s="78" t="s">
        <v>118</v>
      </c>
      <c r="M23" s="9"/>
      <c r="N23" s="169" t="str">
        <f>M15</f>
        <v>（ハニワ卓球センター）</v>
      </c>
      <c r="O23" s="169"/>
      <c r="P23" s="168"/>
    </row>
    <row r="24" spans="1:29" ht="18.75" customHeight="1" thickTop="1" thickBot="1" x14ac:dyDescent="0.2">
      <c r="A24" s="167" t="s">
        <v>25</v>
      </c>
      <c r="B24" s="169" t="str">
        <f>M10</f>
        <v>小黒　弘貴</v>
      </c>
      <c r="C24" s="169"/>
      <c r="D24" s="76"/>
      <c r="E24" s="77" t="s">
        <v>117</v>
      </c>
      <c r="F24" s="46"/>
      <c r="G24" s="71"/>
      <c r="H24" s="72"/>
      <c r="I24" s="70"/>
      <c r="J24" s="19"/>
      <c r="K24" s="9"/>
      <c r="L24" s="9"/>
      <c r="M24" s="9"/>
      <c r="N24" s="169" t="str">
        <f>M12</f>
        <v>本木　峻也</v>
      </c>
      <c r="O24" s="169"/>
      <c r="P24" s="167" t="s">
        <v>28</v>
      </c>
    </row>
    <row r="25" spans="1:29" ht="18.75" customHeight="1" thickTop="1" thickBot="1" x14ac:dyDescent="0.2">
      <c r="A25" s="168"/>
      <c r="B25" s="169" t="str">
        <f>M11</f>
        <v>（ひつじ会）</v>
      </c>
      <c r="C25" s="169"/>
      <c r="D25" s="8"/>
      <c r="E25" s="8"/>
      <c r="F25" s="27"/>
      <c r="G25" s="162" t="s">
        <v>116</v>
      </c>
      <c r="H25" s="163"/>
      <c r="I25" s="163"/>
      <c r="J25" s="163"/>
      <c r="K25" s="73"/>
      <c r="L25" s="79" t="s">
        <v>118</v>
      </c>
      <c r="M25" s="64"/>
      <c r="N25" s="169" t="str">
        <f>M13</f>
        <v>（イセハラ卓球）</v>
      </c>
      <c r="O25" s="169"/>
      <c r="P25" s="168"/>
    </row>
    <row r="26" spans="1:29" ht="18.75" customHeight="1" thickTop="1" thickBot="1" x14ac:dyDescent="0.2">
      <c r="A26" s="167" t="s">
        <v>24</v>
      </c>
      <c r="B26" s="169" t="str">
        <f>K14</f>
        <v>大森　健司</v>
      </c>
      <c r="C26" s="169"/>
      <c r="D26" s="8"/>
      <c r="E26" s="8"/>
      <c r="F26" s="27"/>
      <c r="G26" s="163"/>
      <c r="H26" s="163"/>
      <c r="I26" s="163"/>
      <c r="J26" s="163"/>
      <c r="K26" s="74"/>
      <c r="L26" s="11"/>
      <c r="M26" s="16"/>
      <c r="N26" s="169" t="str">
        <f>M6</f>
        <v>菊池　修</v>
      </c>
      <c r="O26" s="169"/>
      <c r="P26" s="167" t="s">
        <v>30</v>
      </c>
    </row>
    <row r="27" spans="1:29" ht="18.75" customHeight="1" thickTop="1" thickBot="1" x14ac:dyDescent="0.2">
      <c r="A27" s="168"/>
      <c r="B27" s="169" t="str">
        <f>K15</f>
        <v>（個人）</v>
      </c>
      <c r="C27" s="169"/>
      <c r="D27" s="42"/>
      <c r="E27" s="43"/>
      <c r="F27" s="47"/>
      <c r="G27" s="163"/>
      <c r="H27" s="163"/>
      <c r="I27" s="163"/>
      <c r="J27" s="163"/>
      <c r="K27" s="75"/>
      <c r="L27" s="9"/>
      <c r="M27" s="9"/>
      <c r="N27" s="169" t="str">
        <f>M7</f>
        <v>（ひつじ会）</v>
      </c>
      <c r="O27" s="169"/>
      <c r="P27" s="168"/>
    </row>
    <row r="28" spans="1:29" ht="18.75" customHeight="1" thickTop="1" thickBot="1" x14ac:dyDescent="0.2">
      <c r="A28" s="167" t="s">
        <v>26</v>
      </c>
      <c r="B28" s="169" t="str">
        <f>K12</f>
        <v>栁川　隼一</v>
      </c>
      <c r="C28" s="169"/>
      <c r="D28" s="15"/>
      <c r="E28" s="15"/>
      <c r="F28" s="10"/>
      <c r="G28" s="163"/>
      <c r="H28" s="163"/>
      <c r="I28" s="163"/>
      <c r="J28" s="163"/>
      <c r="K28" s="9"/>
      <c r="L28" s="39"/>
      <c r="M28" s="40"/>
      <c r="N28" s="169" t="str">
        <f>K8</f>
        <v>金田　聡</v>
      </c>
      <c r="O28" s="169"/>
      <c r="P28" s="167" t="s">
        <v>31</v>
      </c>
    </row>
    <row r="29" spans="1:29" ht="18.75" customHeight="1" thickTop="1" x14ac:dyDescent="0.15">
      <c r="A29" s="168"/>
      <c r="B29" s="169" t="str">
        <f>K13</f>
        <v>（ひつじ会）</v>
      </c>
      <c r="C29" s="169"/>
      <c r="D29" s="8"/>
      <c r="E29" s="8"/>
      <c r="F29" s="8"/>
      <c r="G29" s="163"/>
      <c r="H29" s="163"/>
      <c r="I29" s="163"/>
      <c r="J29" s="163"/>
      <c r="K29" s="9"/>
      <c r="L29" s="9"/>
      <c r="M29" s="9"/>
      <c r="N29" s="169" t="str">
        <f>K9</f>
        <v>（A.J.C.C）</v>
      </c>
      <c r="O29" s="169"/>
      <c r="P29" s="168"/>
    </row>
    <row r="30" spans="1:29" ht="18.75" customHeight="1" x14ac:dyDescent="0.15">
      <c r="A30" s="28"/>
      <c r="B30" s="36"/>
      <c r="C30" s="36"/>
      <c r="D30" s="8"/>
      <c r="E30" s="8"/>
      <c r="F30" s="8"/>
      <c r="G30" s="163"/>
      <c r="H30" s="163"/>
      <c r="I30" s="163"/>
      <c r="J30" s="163"/>
      <c r="K30" s="9"/>
      <c r="L30" s="9"/>
      <c r="M30" s="9"/>
      <c r="N30" s="36"/>
      <c r="O30" s="36"/>
      <c r="P30" s="28"/>
    </row>
    <row r="31" spans="1:29" ht="18.75" customHeight="1" x14ac:dyDescent="0.15">
      <c r="A31" s="84" t="s">
        <v>13</v>
      </c>
      <c r="B31" s="86" t="s">
        <v>112</v>
      </c>
      <c r="C31" s="86"/>
      <c r="D31" s="6"/>
      <c r="E31" s="84" t="s">
        <v>20</v>
      </c>
      <c r="F31" s="86" t="s">
        <v>113</v>
      </c>
      <c r="G31" s="86"/>
      <c r="H31" s="6"/>
      <c r="I31" s="84" t="s">
        <v>21</v>
      </c>
      <c r="J31" s="86" t="s">
        <v>114</v>
      </c>
      <c r="K31" s="86"/>
      <c r="M31" s="84" t="s">
        <v>21</v>
      </c>
      <c r="N31" s="86" t="s">
        <v>115</v>
      </c>
      <c r="O31" s="86"/>
    </row>
    <row r="32" spans="1:29" ht="18.75" customHeight="1" x14ac:dyDescent="0.15">
      <c r="A32" s="172"/>
      <c r="B32" s="171" t="s">
        <v>111</v>
      </c>
      <c r="C32" s="171"/>
      <c r="D32" s="6"/>
      <c r="E32" s="172"/>
      <c r="F32" s="171" t="s">
        <v>111</v>
      </c>
      <c r="G32" s="171"/>
      <c r="H32" s="6"/>
      <c r="I32" s="172"/>
      <c r="J32" s="171" t="s">
        <v>103</v>
      </c>
      <c r="K32" s="171"/>
      <c r="M32" s="172"/>
      <c r="N32" s="171" t="s">
        <v>99</v>
      </c>
      <c r="O32" s="171"/>
    </row>
    <row r="33" spans="1:29" ht="18.75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29" ht="18.7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29" ht="18.75" customHeight="1" x14ac:dyDescent="0.15">
      <c r="A35" s="1" t="s">
        <v>82</v>
      </c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8.75" customHeight="1" thickBot="1" x14ac:dyDescent="0.2">
      <c r="B36" s="23"/>
      <c r="C36" s="23"/>
      <c r="D36" s="8"/>
      <c r="E36" s="8"/>
      <c r="F36" s="8"/>
      <c r="G36" s="8"/>
      <c r="H36" s="9"/>
      <c r="I36" s="9"/>
      <c r="J36" s="9"/>
      <c r="K36" s="9"/>
      <c r="L36" s="9"/>
      <c r="M36" s="9"/>
      <c r="N36" s="169" t="str">
        <f>Q10</f>
        <v>佐藤　翔太</v>
      </c>
      <c r="O36" s="169"/>
      <c r="P36" s="167" t="s">
        <v>35</v>
      </c>
    </row>
    <row r="37" spans="1:29" ht="18.75" customHeight="1" thickTop="1" thickBot="1" x14ac:dyDescent="0.2">
      <c r="A37" s="167" t="s">
        <v>32</v>
      </c>
      <c r="B37" s="170" t="str">
        <f>Q6</f>
        <v>青木　優歩</v>
      </c>
      <c r="C37" s="170"/>
      <c r="D37" s="15"/>
      <c r="E37" s="8"/>
      <c r="F37" s="8"/>
      <c r="G37" s="8"/>
      <c r="H37" s="9"/>
      <c r="I37" s="9"/>
      <c r="J37" s="9"/>
      <c r="K37" s="40"/>
      <c r="L37" s="64"/>
      <c r="M37" s="65"/>
      <c r="N37" s="169" t="str">
        <f>Q11</f>
        <v>（向上高校）</v>
      </c>
      <c r="O37" s="169"/>
      <c r="P37" s="167"/>
    </row>
    <row r="38" spans="1:29" ht="18.75" customHeight="1" thickTop="1" x14ac:dyDescent="0.15">
      <c r="A38" s="168"/>
      <c r="B38" s="170" t="str">
        <f>Q7</f>
        <v>（向上高校）</v>
      </c>
      <c r="C38" s="170"/>
      <c r="E38" s="24"/>
      <c r="F38" s="25"/>
      <c r="G38" s="17"/>
      <c r="H38" s="17"/>
      <c r="I38" s="17"/>
      <c r="J38" s="68"/>
      <c r="K38" s="11"/>
      <c r="L38" s="16"/>
      <c r="M38" s="16"/>
      <c r="N38" s="169" t="str">
        <f>S14</f>
        <v>渡邉　健次郎</v>
      </c>
      <c r="O38" s="169"/>
      <c r="P38" s="167" t="s">
        <v>37</v>
      </c>
    </row>
    <row r="39" spans="1:29" ht="18.75" customHeight="1" thickBot="1" x14ac:dyDescent="0.2">
      <c r="A39" s="167" t="s">
        <v>33</v>
      </c>
      <c r="B39" s="170" t="str">
        <f>Q14</f>
        <v>田中　佑治</v>
      </c>
      <c r="C39" s="170"/>
      <c r="E39" s="8"/>
      <c r="F39" s="27"/>
      <c r="G39" s="18"/>
      <c r="H39" s="67"/>
      <c r="I39" s="81" t="s">
        <v>117</v>
      </c>
      <c r="J39" s="69"/>
      <c r="K39" s="9"/>
      <c r="L39" s="9"/>
      <c r="M39" s="9"/>
      <c r="N39" s="169" t="str">
        <f>S15</f>
        <v>（向上高校）</v>
      </c>
      <c r="O39" s="169"/>
      <c r="P39" s="168"/>
    </row>
    <row r="40" spans="1:29" ht="18.75" customHeight="1" thickTop="1" thickBot="1" x14ac:dyDescent="0.2">
      <c r="A40" s="168"/>
      <c r="B40" s="170" t="str">
        <f>Q15</f>
        <v>（A.J.C.C）</v>
      </c>
      <c r="C40" s="170"/>
      <c r="D40" s="48"/>
      <c r="E40" s="43"/>
      <c r="F40" s="41"/>
      <c r="G40" s="66"/>
      <c r="H40" s="65"/>
      <c r="I40" s="9"/>
      <c r="J40" s="8"/>
      <c r="K40" s="22"/>
      <c r="L40" s="9"/>
      <c r="M40" s="9"/>
      <c r="N40" s="169" t="s">
        <v>94</v>
      </c>
      <c r="O40" s="169"/>
      <c r="P40" s="167" t="s">
        <v>36</v>
      </c>
    </row>
    <row r="41" spans="1:29" ht="18.75" customHeight="1" thickTop="1" thickBot="1" x14ac:dyDescent="0.2">
      <c r="A41" s="167" t="s">
        <v>34</v>
      </c>
      <c r="B41" s="170" t="str">
        <f>Q12</f>
        <v>田中　幸子</v>
      </c>
      <c r="C41" s="170"/>
      <c r="D41" s="14"/>
      <c r="E41" s="26"/>
      <c r="F41" s="8"/>
      <c r="G41" s="18"/>
      <c r="H41" s="18"/>
      <c r="I41" s="18"/>
      <c r="J41" s="18"/>
      <c r="K41" s="38"/>
      <c r="L41" s="21"/>
      <c r="M41" s="20"/>
      <c r="N41" s="169"/>
      <c r="O41" s="169"/>
      <c r="P41" s="168"/>
    </row>
    <row r="42" spans="1:29" ht="18.75" customHeight="1" thickTop="1" thickBot="1" x14ac:dyDescent="0.2">
      <c r="A42" s="168"/>
      <c r="B42" s="170" t="str">
        <f>Q13</f>
        <v>（A.J.C.C）</v>
      </c>
      <c r="C42" s="170"/>
      <c r="D42" s="8"/>
      <c r="E42" s="77" t="s">
        <v>118</v>
      </c>
      <c r="F42" s="8"/>
      <c r="G42" s="8"/>
      <c r="H42" s="9"/>
      <c r="I42" s="9"/>
      <c r="J42" s="9"/>
      <c r="K42" s="80" t="s">
        <v>118</v>
      </c>
      <c r="L42" s="39"/>
      <c r="M42" s="40"/>
      <c r="N42" s="169" t="str">
        <f>Q8</f>
        <v>今井　蓮</v>
      </c>
      <c r="O42" s="169"/>
      <c r="P42" s="167" t="s">
        <v>38</v>
      </c>
    </row>
    <row r="43" spans="1:29" ht="18.75" customHeight="1" thickTop="1" x14ac:dyDescent="0.15">
      <c r="D43" s="8"/>
      <c r="E43" s="8"/>
      <c r="I43" s="9"/>
      <c r="J43" s="9"/>
      <c r="K43" s="9"/>
      <c r="L43" s="9"/>
      <c r="M43" s="9"/>
      <c r="N43" s="169" t="str">
        <f>Q9</f>
        <v>（向上高校）</v>
      </c>
      <c r="O43" s="169"/>
      <c r="P43" s="167"/>
    </row>
    <row r="44" spans="1:29" ht="18.75" customHeight="1" x14ac:dyDescent="0.15">
      <c r="A44" s="84" t="s">
        <v>39</v>
      </c>
      <c r="B44" s="86" t="s">
        <v>110</v>
      </c>
      <c r="C44" s="86"/>
      <c r="D44" s="6"/>
      <c r="E44" s="6"/>
      <c r="I44" s="6"/>
      <c r="J44" s="6"/>
      <c r="K44" s="6"/>
      <c r="L44" s="6"/>
      <c r="M44" s="6"/>
      <c r="N44" s="6"/>
      <c r="O44" s="6"/>
    </row>
    <row r="45" spans="1:29" ht="18.75" customHeight="1" x14ac:dyDescent="0.15">
      <c r="A45" s="172"/>
      <c r="B45" s="171" t="s">
        <v>111</v>
      </c>
      <c r="C45" s="171"/>
    </row>
  </sheetData>
  <mergeCells count="160">
    <mergeCell ref="B7:C7"/>
    <mergeCell ref="D7:E7"/>
    <mergeCell ref="F7:G7"/>
    <mergeCell ref="K7:L7"/>
    <mergeCell ref="H7:I7"/>
    <mergeCell ref="M7:N7"/>
    <mergeCell ref="K6:L6"/>
    <mergeCell ref="A1:O1"/>
    <mergeCell ref="B5:C5"/>
    <mergeCell ref="D5:E5"/>
    <mergeCell ref="F5:G5"/>
    <mergeCell ref="K5:L5"/>
    <mergeCell ref="A6:A7"/>
    <mergeCell ref="B6:C6"/>
    <mergeCell ref="D6:E6"/>
    <mergeCell ref="F6:G6"/>
    <mergeCell ref="H5:I5"/>
    <mergeCell ref="H6:I6"/>
    <mergeCell ref="M5:N5"/>
    <mergeCell ref="M6:N6"/>
    <mergeCell ref="B9:C9"/>
    <mergeCell ref="D9:E9"/>
    <mergeCell ref="F9:G9"/>
    <mergeCell ref="K9:L9"/>
    <mergeCell ref="H8:I8"/>
    <mergeCell ref="H9:I9"/>
    <mergeCell ref="M8:N8"/>
    <mergeCell ref="M9:N9"/>
    <mergeCell ref="A8:A9"/>
    <mergeCell ref="B8:C8"/>
    <mergeCell ref="D8:E8"/>
    <mergeCell ref="F8:G8"/>
    <mergeCell ref="K8:L8"/>
    <mergeCell ref="A12:A13"/>
    <mergeCell ref="B12:C12"/>
    <mergeCell ref="D12:E12"/>
    <mergeCell ref="F12:G12"/>
    <mergeCell ref="K12:L12"/>
    <mergeCell ref="B11:C11"/>
    <mergeCell ref="D11:E11"/>
    <mergeCell ref="F11:G11"/>
    <mergeCell ref="K11:L11"/>
    <mergeCell ref="H11:I11"/>
    <mergeCell ref="A10:A11"/>
    <mergeCell ref="B10:C10"/>
    <mergeCell ref="D10:E10"/>
    <mergeCell ref="F10:G10"/>
    <mergeCell ref="K10:L10"/>
    <mergeCell ref="B13:C13"/>
    <mergeCell ref="D13:E13"/>
    <mergeCell ref="F13:G13"/>
    <mergeCell ref="K13:L13"/>
    <mergeCell ref="H12:I12"/>
    <mergeCell ref="H13:I13"/>
    <mergeCell ref="M12:N12"/>
    <mergeCell ref="M13:N13"/>
    <mergeCell ref="Q12:R12"/>
    <mergeCell ref="Q13:R13"/>
    <mergeCell ref="A28:A29"/>
    <mergeCell ref="B37:C37"/>
    <mergeCell ref="B38:C38"/>
    <mergeCell ref="Q14:R14"/>
    <mergeCell ref="S14:T14"/>
    <mergeCell ref="Q15:R15"/>
    <mergeCell ref="S15:T15"/>
    <mergeCell ref="A14:A15"/>
    <mergeCell ref="B14:C14"/>
    <mergeCell ref="D14:E14"/>
    <mergeCell ref="F14:G14"/>
    <mergeCell ref="K14:L14"/>
    <mergeCell ref="H14:I14"/>
    <mergeCell ref="H15:I15"/>
    <mergeCell ref="A20:A21"/>
    <mergeCell ref="A26:A27"/>
    <mergeCell ref="B26:C26"/>
    <mergeCell ref="B27:C27"/>
    <mergeCell ref="B15:C15"/>
    <mergeCell ref="D15:E15"/>
    <mergeCell ref="F15:G15"/>
    <mergeCell ref="K15:L15"/>
    <mergeCell ref="N20:O20"/>
    <mergeCell ref="N21:O21"/>
    <mergeCell ref="N22:O22"/>
    <mergeCell ref="N23:O23"/>
    <mergeCell ref="N24:O24"/>
    <mergeCell ref="N25:O25"/>
    <mergeCell ref="B20:C20"/>
    <mergeCell ref="B21:C21"/>
    <mergeCell ref="B22:C22"/>
    <mergeCell ref="B45:C45"/>
    <mergeCell ref="A44:A45"/>
    <mergeCell ref="B44:C44"/>
    <mergeCell ref="A41:A42"/>
    <mergeCell ref="A39:A40"/>
    <mergeCell ref="N40:O41"/>
    <mergeCell ref="P22:P23"/>
    <mergeCell ref="A24:A25"/>
    <mergeCell ref="P24:P25"/>
    <mergeCell ref="A22:A23"/>
    <mergeCell ref="A37:A38"/>
    <mergeCell ref="B28:C28"/>
    <mergeCell ref="B29:C29"/>
    <mergeCell ref="M31:M32"/>
    <mergeCell ref="N31:O31"/>
    <mergeCell ref="B32:C32"/>
    <mergeCell ref="F32:G32"/>
    <mergeCell ref="J32:K32"/>
    <mergeCell ref="N32:O32"/>
    <mergeCell ref="A31:A32"/>
    <mergeCell ref="B31:C31"/>
    <mergeCell ref="E31:E32"/>
    <mergeCell ref="F31:G31"/>
    <mergeCell ref="I31:I32"/>
    <mergeCell ref="B23:C23"/>
    <mergeCell ref="B24:C24"/>
    <mergeCell ref="B25:C25"/>
    <mergeCell ref="N43:O43"/>
    <mergeCell ref="P42:P43"/>
    <mergeCell ref="N26:O26"/>
    <mergeCell ref="N27:O27"/>
    <mergeCell ref="N28:O28"/>
    <mergeCell ref="N29:O29"/>
    <mergeCell ref="N42:O42"/>
    <mergeCell ref="N39:O39"/>
    <mergeCell ref="P40:P41"/>
    <mergeCell ref="P38:P39"/>
    <mergeCell ref="N38:O38"/>
    <mergeCell ref="P28:P29"/>
    <mergeCell ref="P36:P37"/>
    <mergeCell ref="N36:O36"/>
    <mergeCell ref="N37:O37"/>
    <mergeCell ref="B39:C39"/>
    <mergeCell ref="B40:C40"/>
    <mergeCell ref="B41:C41"/>
    <mergeCell ref="B42:C42"/>
    <mergeCell ref="J31:K31"/>
    <mergeCell ref="G25:J30"/>
    <mergeCell ref="Q5:R5"/>
    <mergeCell ref="S5:T5"/>
    <mergeCell ref="Q6:R6"/>
    <mergeCell ref="S6:T6"/>
    <mergeCell ref="Q7:R7"/>
    <mergeCell ref="S7:T7"/>
    <mergeCell ref="Q8:R8"/>
    <mergeCell ref="S8:T8"/>
    <mergeCell ref="Q9:R9"/>
    <mergeCell ref="S9:T9"/>
    <mergeCell ref="P26:P27"/>
    <mergeCell ref="P20:P21"/>
    <mergeCell ref="M14:N14"/>
    <mergeCell ref="M15:N15"/>
    <mergeCell ref="S12:T12"/>
    <mergeCell ref="S13:T13"/>
    <mergeCell ref="H10:I10"/>
    <mergeCell ref="M10:N10"/>
    <mergeCell ref="M11:N11"/>
    <mergeCell ref="Q10:R10"/>
    <mergeCell ref="S10:T10"/>
    <mergeCell ref="Q11:R11"/>
    <mergeCell ref="S11:T11"/>
  </mergeCells>
  <phoneticPr fontId="1"/>
  <printOptions horizontalCentered="1"/>
  <pageMargins left="0.19685039370078741" right="0.19685039370078741" top="0.59055118110236227" bottom="0" header="0.19685039370078741" footer="0.31496062992125984"/>
  <pageSetup paperSize="9" orientation="portrait" r:id="rId1"/>
  <headerFooter>
    <oddHeader>&amp;R&amp;"ＭＳ 明朝,標準"&amp;7第５５回伊勢原市総合体育大会卓球競技の部【一般の部】　期日：令和７年７月６日（日）　会場：伊勢原市体育館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CC66-A214-448D-9282-19BDD4E7D804}">
  <dimension ref="A1:J15"/>
  <sheetViews>
    <sheetView workbookViewId="0">
      <selection sqref="A1:J1"/>
    </sheetView>
  </sheetViews>
  <sheetFormatPr defaultRowHeight="13.5" x14ac:dyDescent="0.15"/>
  <cols>
    <col min="1" max="3" width="6.25" style="2" customWidth="1"/>
    <col min="4" max="10" width="7.5" style="2" customWidth="1"/>
    <col min="11" max="16384" width="9" style="2"/>
  </cols>
  <sheetData>
    <row r="1" spans="1:10" ht="22.5" customHeight="1" x14ac:dyDescent="0.15">
      <c r="A1" s="115" t="s">
        <v>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2.5" customHeight="1" x14ac:dyDescent="0.15"/>
    <row r="3" spans="1:10" ht="22.5" customHeight="1" x14ac:dyDescent="0.15">
      <c r="A3" s="35" t="s">
        <v>86</v>
      </c>
    </row>
    <row r="4" spans="1:10" ht="22.5" customHeight="1" thickBot="1" x14ac:dyDescent="0.2"/>
    <row r="5" spans="1:10" ht="22.5" customHeight="1" thickBot="1" x14ac:dyDescent="0.2">
      <c r="A5" s="32" t="s">
        <v>40</v>
      </c>
      <c r="B5" s="155" t="s">
        <v>1</v>
      </c>
      <c r="C5" s="155"/>
      <c r="D5" s="33">
        <v>1</v>
      </c>
      <c r="E5" s="33">
        <v>2</v>
      </c>
      <c r="F5" s="33">
        <v>3</v>
      </c>
      <c r="G5" s="33">
        <v>4</v>
      </c>
      <c r="H5" s="33">
        <v>5</v>
      </c>
      <c r="I5" s="33" t="s">
        <v>0</v>
      </c>
      <c r="J5" s="34" t="s">
        <v>16</v>
      </c>
    </row>
    <row r="6" spans="1:10" ht="22.5" customHeight="1" x14ac:dyDescent="0.15">
      <c r="A6" s="134">
        <v>1</v>
      </c>
      <c r="B6" s="156" t="s">
        <v>77</v>
      </c>
      <c r="C6" s="157"/>
      <c r="D6" s="130"/>
      <c r="E6" s="160" t="s">
        <v>88</v>
      </c>
      <c r="F6" s="141" t="s">
        <v>88</v>
      </c>
      <c r="G6" s="141" t="s">
        <v>90</v>
      </c>
      <c r="H6" s="141" t="s">
        <v>89</v>
      </c>
      <c r="I6" s="141">
        <v>8</v>
      </c>
      <c r="J6" s="149">
        <v>1</v>
      </c>
    </row>
    <row r="7" spans="1:10" ht="22.5" customHeight="1" x14ac:dyDescent="0.15">
      <c r="A7" s="138"/>
      <c r="B7" s="150" t="s">
        <v>10</v>
      </c>
      <c r="C7" s="151"/>
      <c r="D7" s="121"/>
      <c r="E7" s="131"/>
      <c r="F7" s="131"/>
      <c r="G7" s="131"/>
      <c r="H7" s="131"/>
      <c r="I7" s="131"/>
      <c r="J7" s="125"/>
    </row>
    <row r="8" spans="1:10" ht="22.5" customHeight="1" x14ac:dyDescent="0.15">
      <c r="A8" s="138">
        <v>2</v>
      </c>
      <c r="B8" s="139" t="s">
        <v>76</v>
      </c>
      <c r="C8" s="140"/>
      <c r="D8" s="131" t="str">
        <f>IF(E6="〇3-0","×0-3",IF(E6="〇3-1","×1-3",IF(E6="〇3-2","×2-3",IF(E6="×0-3","〇3-0",IF(E6="×1-3","〇3-1",IF(E6="×2-3","〇3-2",""))))))</f>
        <v>×0-3</v>
      </c>
      <c r="E8" s="121"/>
      <c r="F8" s="131" t="s">
        <v>92</v>
      </c>
      <c r="G8" s="131" t="s">
        <v>91</v>
      </c>
      <c r="H8" s="131" t="s">
        <v>91</v>
      </c>
      <c r="I8" s="131">
        <v>4</v>
      </c>
      <c r="J8" s="125">
        <v>5</v>
      </c>
    </row>
    <row r="9" spans="1:10" ht="22.5" customHeight="1" x14ac:dyDescent="0.15">
      <c r="A9" s="152"/>
      <c r="B9" s="150" t="s">
        <v>7</v>
      </c>
      <c r="C9" s="151"/>
      <c r="D9" s="131"/>
      <c r="E9" s="121"/>
      <c r="F9" s="131"/>
      <c r="G9" s="131"/>
      <c r="H9" s="131"/>
      <c r="I9" s="131"/>
      <c r="J9" s="125"/>
    </row>
    <row r="10" spans="1:10" ht="22.5" customHeight="1" x14ac:dyDescent="0.15">
      <c r="A10" s="138">
        <v>3</v>
      </c>
      <c r="B10" s="139" t="s">
        <v>78</v>
      </c>
      <c r="C10" s="140"/>
      <c r="D10" s="131" t="str">
        <f>IF(F6="〇3-0","×0-3",IF(F6="〇3-1","×1-3",IF(F6="〇3-2","×2-3",IF(F6="×0-3","〇3-0",IF(F6="×1-3","〇3-1",IF(F6="×2-3","〇3-2",""))))))</f>
        <v>×0-3</v>
      </c>
      <c r="E10" s="131" t="str">
        <f>IF(F8="〇3-0","×0-3",IF(F8="〇3-1","×1-3",IF(F8="〇3-2","×2-3",IF(F8="×0-3","〇3-0",IF(F8="×1-3","〇3-1",IF(F8="×2-3","〇3-2",""))))))</f>
        <v>〇3-2</v>
      </c>
      <c r="F10" s="121"/>
      <c r="G10" s="131" t="s">
        <v>91</v>
      </c>
      <c r="H10" s="131" t="s">
        <v>91</v>
      </c>
      <c r="I10" s="131">
        <v>5</v>
      </c>
      <c r="J10" s="125">
        <v>4</v>
      </c>
    </row>
    <row r="11" spans="1:10" ht="22.5" customHeight="1" x14ac:dyDescent="0.15">
      <c r="A11" s="138"/>
      <c r="B11" s="132" t="s">
        <v>10</v>
      </c>
      <c r="C11" s="133"/>
      <c r="D11" s="131"/>
      <c r="E11" s="131"/>
      <c r="F11" s="121"/>
      <c r="G11" s="131"/>
      <c r="H11" s="131"/>
      <c r="I11" s="131"/>
      <c r="J11" s="125"/>
    </row>
    <row r="12" spans="1:10" ht="22.5" customHeight="1" x14ac:dyDescent="0.15">
      <c r="A12" s="134">
        <v>4</v>
      </c>
      <c r="B12" s="136" t="s">
        <v>80</v>
      </c>
      <c r="C12" s="137"/>
      <c r="D12" s="131" t="str">
        <f>IF(G6="〇3-0","×0-3",IF(G6="〇3-1","×1-3",IF(G6="〇3-2","×2-3",IF(G6="×0-3","〇3-0",IF(G6="×1-3","〇3-1",IF(G6="×2-3","〇3-2",""))))))</f>
        <v>×2-3</v>
      </c>
      <c r="E12" s="131" t="str">
        <f>IF(G8="〇3-0","×0-3",IF(G8="〇3-1","×1-3",IF(G8="〇3-2","×2-3",IF(G8="×0-3","〇3-0",IF(G8="×1-3","〇3-1",IF(G8="×2-3","〇3-2",""))))))</f>
        <v>〇3-0</v>
      </c>
      <c r="F12" s="131" t="str">
        <f>IF(G10="〇3-0","×0-3",IF(G10="〇3-1","×1-3",IF(G10="〇3-2","×2-3",IF(G10="×0-3","〇3-0",IF(G10="×1-3","〇3-1",IF(G10="×2-3","〇3-2",""))))))</f>
        <v>〇3-0</v>
      </c>
      <c r="G12" s="121"/>
      <c r="H12" s="131" t="s">
        <v>89</v>
      </c>
      <c r="I12" s="131">
        <v>7</v>
      </c>
      <c r="J12" s="125">
        <v>2</v>
      </c>
    </row>
    <row r="13" spans="1:10" ht="22.5" customHeight="1" x14ac:dyDescent="0.15">
      <c r="A13" s="138"/>
      <c r="B13" s="132" t="s">
        <v>87</v>
      </c>
      <c r="C13" s="133"/>
      <c r="D13" s="131"/>
      <c r="E13" s="131"/>
      <c r="F13" s="131"/>
      <c r="G13" s="121"/>
      <c r="H13" s="131"/>
      <c r="I13" s="131"/>
      <c r="J13" s="125"/>
    </row>
    <row r="14" spans="1:10" ht="22.5" customHeight="1" x14ac:dyDescent="0.15">
      <c r="A14" s="138">
        <v>5</v>
      </c>
      <c r="B14" s="139" t="s">
        <v>79</v>
      </c>
      <c r="C14" s="140"/>
      <c r="D14" s="131" t="str">
        <f>IF(H6="〇3-0","×0-3",IF(H6="〇3-1","×1-3",IF(H6="〇3-2","×2-3",IF(H6="×0-3","〇3-0",IF(H6="×1-3","〇3-1",IF(H6="×2-3","〇3-2",""))))))</f>
        <v>×1-3</v>
      </c>
      <c r="E14" s="131" t="str">
        <f>IF(H8="〇3-0","×0-3",IF(H8="〇3-1","×1-3",IF(H8="〇3-2","×2-3",IF(H8="×0-3","〇3-0",IF(H8="×1-3","〇3-1",IF(H8="×2-3","〇3-2",""))))))</f>
        <v>〇3-0</v>
      </c>
      <c r="F14" s="131" t="str">
        <f>IF(H10="〇3-0","×0-3",IF(H10="〇3-1","×1-3",IF(H10="〇3-2","×2-3",IF(H10="×0-3","〇3-0",IF(H10="×1-3","〇3-1",IF(H10="×2-3","〇3-2",""))))))</f>
        <v>〇3-0</v>
      </c>
      <c r="G14" s="131" t="str">
        <f>IF(H12="〇3-0","×0-3",IF(H12="〇3-1","×1-3",IF(H12="〇3-2","×2-3",IF(H12="×0-3","〇3-0",IF(H12="×1-3","〇3-1",IF(H12="×2-3","〇3-2",""))))))</f>
        <v>×1-3</v>
      </c>
      <c r="H14" s="121"/>
      <c r="I14" s="131">
        <v>6</v>
      </c>
      <c r="J14" s="125">
        <v>3</v>
      </c>
    </row>
    <row r="15" spans="1:10" ht="22.5" customHeight="1" thickBot="1" x14ac:dyDescent="0.2">
      <c r="A15" s="135"/>
      <c r="B15" s="127" t="s">
        <v>10</v>
      </c>
      <c r="C15" s="128"/>
      <c r="D15" s="185"/>
      <c r="E15" s="185"/>
      <c r="F15" s="185"/>
      <c r="G15" s="185"/>
      <c r="H15" s="122"/>
      <c r="I15" s="185"/>
      <c r="J15" s="126"/>
    </row>
  </sheetData>
  <mergeCells count="52">
    <mergeCell ref="A1:J1"/>
    <mergeCell ref="B5:C5"/>
    <mergeCell ref="A6:A7"/>
    <mergeCell ref="B6:C6"/>
    <mergeCell ref="D6:D7"/>
    <mergeCell ref="E6:E7"/>
    <mergeCell ref="F6:F7"/>
    <mergeCell ref="G6:G7"/>
    <mergeCell ref="H6:H7"/>
    <mergeCell ref="I6:I7"/>
    <mergeCell ref="J6:J7"/>
    <mergeCell ref="B7:C7"/>
    <mergeCell ref="A8:A9"/>
    <mergeCell ref="B8:C8"/>
    <mergeCell ref="D8:D9"/>
    <mergeCell ref="E8:E9"/>
    <mergeCell ref="F8:F9"/>
    <mergeCell ref="G8:G9"/>
    <mergeCell ref="H8:H9"/>
    <mergeCell ref="I8:I9"/>
    <mergeCell ref="J8:J9"/>
    <mergeCell ref="B9:C9"/>
    <mergeCell ref="A10:A11"/>
    <mergeCell ref="B10:C10"/>
    <mergeCell ref="D10:D11"/>
    <mergeCell ref="E10:E11"/>
    <mergeCell ref="F10:F11"/>
    <mergeCell ref="G10:G11"/>
    <mergeCell ref="H10:H11"/>
    <mergeCell ref="I10:I11"/>
    <mergeCell ref="J10:J11"/>
    <mergeCell ref="B11:C11"/>
    <mergeCell ref="A12:A13"/>
    <mergeCell ref="B12:C12"/>
    <mergeCell ref="D12:D13"/>
    <mergeCell ref="E12:E13"/>
    <mergeCell ref="F12:F13"/>
    <mergeCell ref="G12:G13"/>
    <mergeCell ref="H12:H13"/>
    <mergeCell ref="I12:I13"/>
    <mergeCell ref="J12:J13"/>
    <mergeCell ref="B13:C13"/>
    <mergeCell ref="H14:H15"/>
    <mergeCell ref="I14:I15"/>
    <mergeCell ref="J14:J15"/>
    <mergeCell ref="B15:C15"/>
    <mergeCell ref="A14:A15"/>
    <mergeCell ref="B14:C14"/>
    <mergeCell ref="D14:D15"/>
    <mergeCell ref="E14:E15"/>
    <mergeCell ref="F14:F15"/>
    <mergeCell ref="G14:G15"/>
  </mergeCells>
  <phoneticPr fontId="1"/>
  <printOptions horizontalCentered="1"/>
  <pageMargins left="0.39370078740157483" right="0.39370078740157483" top="1.1811023622047245" bottom="0" header="0.59055118110236227" footer="0.31496062992125984"/>
  <pageSetup paperSize="9" orientation="portrait" r:id="rId1"/>
  <headerFooter>
    <oddHeader>&amp;R&amp;"ＭＳ 明朝,標準"&amp;7第５５回伊勢原市総合体育大会卓球競技の部【一般の部】　期日：令和７年７月６日（日）　会場：伊勢原市体育館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初心者</vt:lpstr>
      <vt:lpstr>小学生</vt:lpstr>
      <vt:lpstr>男子一般</vt:lpstr>
      <vt:lpstr>男子年代別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2025-07-06T07:22:39Z</dcterms:modified>
</cp:coreProperties>
</file>